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/>
  <xr:revisionPtr revIDLastSave="0" documentId="13_ncr:1_{0A769A1B-0DB8-4EEC-A3DD-015FFA5722C4}" xr6:coauthVersionLast="36" xr6:coauthVersionMax="47" xr10:uidLastSave="{00000000-0000-0000-0000-000000000000}"/>
  <bookViews>
    <workbookView xWindow="32790" yWindow="240" windowWidth="20490" windowHeight="15450" xr2:uid="{00000000-000D-0000-FFFF-FFFF00000000}"/>
  </bookViews>
  <sheets>
    <sheet name="Test-C" sheetId="3" r:id="rId1"/>
  </sheets>
  <definedNames>
    <definedName name="_xlnm.Print_Area" localSheetId="0">'Test-C'!$A$1:$I$31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I9" i="3" l="1"/>
  <c r="A25" i="3"/>
  <c r="I21" i="3"/>
  <c r="I15" i="3"/>
  <c r="I14" i="3" l="1"/>
  <c r="I20" i="3"/>
  <c r="I22" i="3" s="1"/>
  <c r="I10" i="3"/>
  <c r="I11" i="3"/>
  <c r="I13" i="3"/>
  <c r="I16" i="3" l="1"/>
  <c r="A26" i="3" s="1"/>
  <c r="I23" i="3" l="1"/>
</calcChain>
</file>

<file path=xl/sharedStrings.xml><?xml version="1.0" encoding="utf-8"?>
<sst xmlns="http://schemas.openxmlformats.org/spreadsheetml/2006/main" count="32" uniqueCount="30">
  <si>
    <t>Cod. A1 - Esperto Middle Senior in  ambito omogeneo “Amministrativo  finanziario” – RAF</t>
  </si>
  <si>
    <t>(Cognome)</t>
  </si>
  <si>
    <t>(Nome)</t>
  </si>
  <si>
    <t>(Codice Fiscale)</t>
  </si>
  <si>
    <t>Punteggio</t>
  </si>
  <si>
    <t>I dati dichiarati nel presente allegato sono resi ai sensi degli artt. 46 e 47 del D.P.R. n. 445/2000.</t>
  </si>
  <si>
    <t>Data</t>
  </si>
  <si>
    <t>Firma</t>
  </si>
  <si>
    <t>N.</t>
  </si>
  <si>
    <t>Tabella 1: FATTORI DI VALUTAZIONE                                                          ATTIVITA' SVOLTA  (TITOLI)</t>
  </si>
  <si>
    <t>Attività specifiche</t>
  </si>
  <si>
    <t>Quantità (quadrimestri/numeri)</t>
  </si>
  <si>
    <t>min</t>
  </si>
  <si>
    <t>max</t>
  </si>
  <si>
    <r>
      <t xml:space="preserve">Esperienza dirigenziale acquisita,  documentata attraverso lo svolgimento di incarichi dirigenziali da parte di Enti pubblici territoriali singoli e/o associati e/o aziende private   </t>
    </r>
    <r>
      <rPr>
        <b/>
        <sz val="9"/>
        <color indexed="8"/>
        <rFont val="Calibri"/>
        <family val="2"/>
      </rPr>
      <t>(punti 1,50 per incarico</t>
    </r>
    <r>
      <rPr>
        <sz val="9"/>
        <color indexed="8"/>
        <rFont val="Calibri"/>
        <family val="2"/>
      </rPr>
      <t>).</t>
    </r>
  </si>
  <si>
    <r>
      <t>Esperienza professionale in materia di revisione contabile e certificazione contabile svolta presso Enti pubblici territoriali singoli e/o associati e/o aziende private  (</t>
    </r>
    <r>
      <rPr>
        <b/>
        <sz val="9"/>
        <color indexed="8"/>
        <rFont val="Calibri"/>
        <family val="2"/>
      </rPr>
      <t>punti 0,50 per esperienza</t>
    </r>
    <r>
      <rPr>
        <sz val="9"/>
        <color indexed="8"/>
        <rFont val="Calibri"/>
        <family val="2"/>
      </rPr>
      <t>).</t>
    </r>
  </si>
  <si>
    <t xml:space="preserve">TOTALE FATTORI DI VALUTAZIONE </t>
  </si>
  <si>
    <t>Lett.</t>
  </si>
  <si>
    <t>Quantità
(Numero)</t>
  </si>
  <si>
    <t>A</t>
  </si>
  <si>
    <t>TOTALE REQUISITI AGGIUNTIVI</t>
  </si>
  <si>
    <t>TOTALE PUNTEGGIO</t>
  </si>
  <si>
    <t>Inserire il numero dei quadrimestri (calcolati secondo le istruzioni riportate all'art. 6 dell'avviso pubblico) nelle celle non ombreggiate delle colonne relative alle Attività specifiche  e Requisiti aggiuntivi.</t>
  </si>
  <si>
    <t>N.B.: Le attività di cui alla Tabella 2 potranno essere computate cumulativamente per un periodo massimo di 9 quadrimestri (massimo punti cumulabili 13,05)</t>
  </si>
  <si>
    <t>Tabella 2: REQUISITI AGGIUNTIVI                                                                                                                         FATTORI DI VALUTAZIONE  per max 4 anni</t>
  </si>
  <si>
    <r>
      <t>Esperienza specifica maturata nel ruolo di Responsabile Amministrativo Finanziario di Piani di Sviluppo Locale a vale sull' iniziativa comunitaria  LEADER (</t>
    </r>
    <r>
      <rPr>
        <b/>
        <sz val="9"/>
        <color theme="1"/>
        <rFont val="Calibri"/>
        <family val="2"/>
        <scheme val="minor"/>
      </rPr>
      <t>punti 1,50 per ogni anno esperienza maturata</t>
    </r>
    <r>
      <rPr>
        <sz val="9"/>
        <color theme="1"/>
        <rFont val="Calibri"/>
        <family val="2"/>
        <scheme val="minor"/>
      </rPr>
      <t>).</t>
    </r>
  </si>
  <si>
    <r>
      <t>Esperienza professionale specifica maturata in materia di sviluppo locale LEADER dimostrata attraverso la partecipazione alla redazione di piani, programmi e strategie di sviluppo locale (</t>
    </r>
    <r>
      <rPr>
        <b/>
        <sz val="9"/>
        <color indexed="8"/>
        <rFont val="Calibri"/>
        <family val="2"/>
      </rPr>
      <t>punti 1,50 per piani e strategie di sviluppo locale</t>
    </r>
    <r>
      <rPr>
        <sz val="9"/>
        <color indexed="8"/>
        <rFont val="Calibri"/>
        <family val="2"/>
      </rPr>
      <t>)</t>
    </r>
  </si>
  <si>
    <r>
      <t>Esperienza in materia di collaudo ed accertamento di spesa su programmi di investimento agevolati, eseguiti, per conto di Amministrazioni Pubbliche erogatrici, nei confronti di soggetti beneficiari pubblici e/o privati   (</t>
    </r>
    <r>
      <rPr>
        <b/>
        <sz val="9"/>
        <color indexed="8"/>
        <rFont val="Calibri"/>
        <family val="2"/>
      </rPr>
      <t>punti 0,30 per esperienza</t>
    </r>
    <r>
      <rPr>
        <sz val="9"/>
        <color indexed="8"/>
        <rFont val="Calibri"/>
        <family val="2"/>
      </rPr>
      <t>).</t>
    </r>
  </si>
  <si>
    <r>
      <t>Esperienza lavorativa maturata a supporto e tutoraggio degli attori locali pubblici, di diritto pubblico e privati nella realizzazione di progetti territoriali complessi finalizzati allo sviluppo evolutivo del tessuto produttivo agricolo, agro-industriale, forestale, ambientale e rurale incluso LEADER (</t>
    </r>
    <r>
      <rPr>
        <b/>
        <sz val="9"/>
        <color indexed="8"/>
        <rFont val="Calibri"/>
        <family val="2"/>
      </rPr>
      <t>punti 1,50 per quadrimestre</t>
    </r>
    <r>
      <rPr>
        <sz val="9"/>
        <color indexed="8"/>
        <rFont val="Calibri"/>
        <family val="2"/>
      </rPr>
      <t>).</t>
    </r>
  </si>
  <si>
    <r>
      <t>Esperienza specifica in materia di progettazione e/o direzione e/o gestione di interventi svolta a valere sui fondi strutturali in genere diversi da LEADER (PSR; FERS; SVOP; MIUR; MISE; FIT; FAR; ECC.) (</t>
    </r>
    <r>
      <rPr>
        <b/>
        <sz val="9"/>
        <color indexed="8"/>
        <rFont val="Calibri"/>
        <family val="2"/>
      </rPr>
      <t>punti 0,25 intervento progettato e/o gestito</t>
    </r>
    <r>
      <rPr>
        <sz val="9"/>
        <color indexed="8"/>
        <rFont val="Calibri"/>
        <family val="2"/>
      </rPr>
      <t>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</si>
</sst>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65"/>
      </patternFill>
    </fill>
    <fill>
      <patternFill patternType="darkUp">
        <fgColor theme="0" tint="-0.149967955565050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14" fontId="0" fillId="0" borderId="1" xfId="0" applyNumberFormat="1" applyBorder="1" applyAlignment="1" applyProtection="1">
      <alignment vertical="center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164" fontId="1" fillId="0" borderId="0" xfId="1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1" fontId="14" fillId="4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2" fontId="0" fillId="4" borderId="1" xfId="0" applyNumberFormat="1" applyFill="1" applyBorder="1" applyAlignment="1" applyProtection="1">
      <alignment horizontal="center" vertical="center"/>
    </xf>
    <xf numFmtId="1" fontId="14" fillId="0" borderId="3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</xf>
    <xf numFmtId="2" fontId="0" fillId="4" borderId="6" xfId="0" applyNumberFormat="1" applyFill="1" applyBorder="1" applyAlignment="1" applyProtection="1">
      <alignment horizontal="center" vertical="center"/>
    </xf>
    <xf numFmtId="1" fontId="0" fillId="0" borderId="8" xfId="0" applyNumberForma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2" fontId="3" fillId="0" borderId="13" xfId="0" applyNumberFormat="1" applyFont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justify" vertical="center" wrapText="1"/>
    </xf>
    <xf numFmtId="0" fontId="6" fillId="4" borderId="5" xfId="0" applyFont="1" applyFill="1" applyBorder="1" applyAlignment="1" applyProtection="1">
      <alignment horizontal="justify" vertical="center" wrapText="1"/>
    </xf>
    <xf numFmtId="0" fontId="6" fillId="4" borderId="4" xfId="0" applyFont="1" applyFill="1" applyBorder="1" applyAlignment="1" applyProtection="1">
      <alignment horizontal="justify" vertical="center" wrapText="1"/>
    </xf>
    <xf numFmtId="0" fontId="6" fillId="0" borderId="3" xfId="0" applyFont="1" applyBorder="1" applyAlignment="1" applyProtection="1">
      <alignment horizontal="justify" vertical="center" wrapText="1"/>
    </xf>
    <xf numFmtId="0" fontId="6" fillId="0" borderId="5" xfId="0" applyFont="1" applyBorder="1" applyAlignment="1" applyProtection="1">
      <alignment horizontal="justify" vertical="center" wrapText="1"/>
    </xf>
    <xf numFmtId="0" fontId="6" fillId="0" borderId="4" xfId="0" applyFont="1" applyBorder="1" applyAlignment="1" applyProtection="1">
      <alignment horizontal="justify" vertical="center" wrapText="1"/>
    </xf>
    <xf numFmtId="0" fontId="6" fillId="3" borderId="3" xfId="0" applyFont="1" applyFill="1" applyBorder="1" applyAlignment="1" applyProtection="1">
      <alignment horizontal="justify" vertical="center" wrapText="1"/>
    </xf>
    <xf numFmtId="0" fontId="6" fillId="3" borderId="5" xfId="0" applyFont="1" applyFill="1" applyBorder="1" applyAlignment="1" applyProtection="1">
      <alignment horizontal="justify" vertical="center" wrapText="1"/>
    </xf>
    <xf numFmtId="0" fontId="6" fillId="3" borderId="4" xfId="0" applyFont="1" applyFill="1" applyBorder="1" applyAlignment="1" applyProtection="1">
      <alignment horizontal="justify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0" fontId="6" fillId="4" borderId="3" xfId="0" applyFont="1" applyFill="1" applyBorder="1" applyAlignment="1" applyProtection="1">
      <alignment vertical="center" wrapText="1"/>
    </xf>
    <xf numFmtId="0" fontId="6" fillId="4" borderId="5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12" fillId="2" borderId="0" xfId="0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DBD5B-A384-4414-8450-890A334CBF9D}">
  <dimension ref="A1:M31"/>
  <sheetViews>
    <sheetView tabSelected="1" view="pageBreakPreview" zoomScale="56" zoomScaleNormal="100" zoomScaleSheetLayoutView="56" workbookViewId="0">
      <selection activeCell="B4" sqref="B4:D4"/>
    </sheetView>
  </sheetViews>
  <sheetFormatPr defaultRowHeight="14.4" outlineLevelCol="1" x14ac:dyDescent="0.55000000000000004"/>
  <cols>
    <col min="1" max="1" width="5" style="7" bestFit="1" customWidth="1"/>
    <col min="2" max="2" width="7.83984375" style="7" customWidth="1"/>
    <col min="3" max="5" width="12" style="7" customWidth="1"/>
    <col min="6" max="7" width="8.68359375" style="7"/>
    <col min="8" max="8" width="13.15625" style="9" customWidth="1"/>
    <col min="9" max="9" width="9" style="9" bestFit="1" customWidth="1"/>
    <col min="10" max="10" width="8" style="6" hidden="1" customWidth="1" outlineLevel="1"/>
    <col min="11" max="12" width="9.15625" style="7" hidden="1" customWidth="1" outlineLevel="1"/>
    <col min="13" max="13" width="8.68359375" style="7" collapsed="1"/>
    <col min="14" max="251" width="8.68359375" style="7"/>
    <col min="252" max="252" width="5" style="7" bestFit="1" customWidth="1"/>
    <col min="253" max="253" width="7.83984375" style="7" customWidth="1"/>
    <col min="254" max="256" width="12" style="7" customWidth="1"/>
    <col min="257" max="258" width="8.68359375" style="7"/>
    <col min="259" max="259" width="13.15625" style="7" customWidth="1"/>
    <col min="260" max="260" width="9" style="7" bestFit="1" customWidth="1"/>
    <col min="261" max="261" width="8" style="7" customWidth="1"/>
    <col min="262" max="263" width="9.15625" style="7" customWidth="1"/>
    <col min="264" max="507" width="8.68359375" style="7"/>
    <col min="508" max="508" width="5" style="7" bestFit="1" customWidth="1"/>
    <col min="509" max="509" width="7.83984375" style="7" customWidth="1"/>
    <col min="510" max="512" width="12" style="7" customWidth="1"/>
    <col min="513" max="514" width="8.68359375" style="7"/>
    <col min="515" max="515" width="13.15625" style="7" customWidth="1"/>
    <col min="516" max="516" width="9" style="7" bestFit="1" customWidth="1"/>
    <col min="517" max="517" width="8" style="7" customWidth="1"/>
    <col min="518" max="519" width="9.15625" style="7" customWidth="1"/>
    <col min="520" max="763" width="8.68359375" style="7"/>
    <col min="764" max="764" width="5" style="7" bestFit="1" customWidth="1"/>
    <col min="765" max="765" width="7.83984375" style="7" customWidth="1"/>
    <col min="766" max="768" width="12" style="7" customWidth="1"/>
    <col min="769" max="770" width="8.68359375" style="7"/>
    <col min="771" max="771" width="13.15625" style="7" customWidth="1"/>
    <col min="772" max="772" width="9" style="7" bestFit="1" customWidth="1"/>
    <col min="773" max="773" width="8" style="7" customWidth="1"/>
    <col min="774" max="775" width="9.15625" style="7" customWidth="1"/>
    <col min="776" max="1019" width="8.68359375" style="7"/>
    <col min="1020" max="1020" width="5" style="7" bestFit="1" customWidth="1"/>
    <col min="1021" max="1021" width="7.83984375" style="7" customWidth="1"/>
    <col min="1022" max="1024" width="12" style="7" customWidth="1"/>
    <col min="1025" max="1026" width="8.68359375" style="7"/>
    <col min="1027" max="1027" width="13.15625" style="7" customWidth="1"/>
    <col min="1028" max="1028" width="9" style="7" bestFit="1" customWidth="1"/>
    <col min="1029" max="1029" width="8" style="7" customWidth="1"/>
    <col min="1030" max="1031" width="9.15625" style="7" customWidth="1"/>
    <col min="1032" max="1275" width="8.68359375" style="7"/>
    <col min="1276" max="1276" width="5" style="7" bestFit="1" customWidth="1"/>
    <col min="1277" max="1277" width="7.83984375" style="7" customWidth="1"/>
    <col min="1278" max="1280" width="12" style="7" customWidth="1"/>
    <col min="1281" max="1282" width="8.68359375" style="7"/>
    <col min="1283" max="1283" width="13.15625" style="7" customWidth="1"/>
    <col min="1284" max="1284" width="9" style="7" bestFit="1" customWidth="1"/>
    <col min="1285" max="1285" width="8" style="7" customWidth="1"/>
    <col min="1286" max="1287" width="9.15625" style="7" customWidth="1"/>
    <col min="1288" max="1531" width="8.68359375" style="7"/>
    <col min="1532" max="1532" width="5" style="7" bestFit="1" customWidth="1"/>
    <col min="1533" max="1533" width="7.83984375" style="7" customWidth="1"/>
    <col min="1534" max="1536" width="12" style="7" customWidth="1"/>
    <col min="1537" max="1538" width="8.68359375" style="7"/>
    <col min="1539" max="1539" width="13.15625" style="7" customWidth="1"/>
    <col min="1540" max="1540" width="9" style="7" bestFit="1" customWidth="1"/>
    <col min="1541" max="1541" width="8" style="7" customWidth="1"/>
    <col min="1542" max="1543" width="9.15625" style="7" customWidth="1"/>
    <col min="1544" max="1787" width="8.68359375" style="7"/>
    <col min="1788" max="1788" width="5" style="7" bestFit="1" customWidth="1"/>
    <col min="1789" max="1789" width="7.83984375" style="7" customWidth="1"/>
    <col min="1790" max="1792" width="12" style="7" customWidth="1"/>
    <col min="1793" max="1794" width="8.68359375" style="7"/>
    <col min="1795" max="1795" width="13.15625" style="7" customWidth="1"/>
    <col min="1796" max="1796" width="9" style="7" bestFit="1" customWidth="1"/>
    <col min="1797" max="1797" width="8" style="7" customWidth="1"/>
    <col min="1798" max="1799" width="9.15625" style="7" customWidth="1"/>
    <col min="1800" max="2043" width="8.68359375" style="7"/>
    <col min="2044" max="2044" width="5" style="7" bestFit="1" customWidth="1"/>
    <col min="2045" max="2045" width="7.83984375" style="7" customWidth="1"/>
    <col min="2046" max="2048" width="12" style="7" customWidth="1"/>
    <col min="2049" max="2050" width="8.68359375" style="7"/>
    <col min="2051" max="2051" width="13.15625" style="7" customWidth="1"/>
    <col min="2052" max="2052" width="9" style="7" bestFit="1" customWidth="1"/>
    <col min="2053" max="2053" width="8" style="7" customWidth="1"/>
    <col min="2054" max="2055" width="9.15625" style="7" customWidth="1"/>
    <col min="2056" max="2299" width="8.68359375" style="7"/>
    <col min="2300" max="2300" width="5" style="7" bestFit="1" customWidth="1"/>
    <col min="2301" max="2301" width="7.83984375" style="7" customWidth="1"/>
    <col min="2302" max="2304" width="12" style="7" customWidth="1"/>
    <col min="2305" max="2306" width="8.68359375" style="7"/>
    <col min="2307" max="2307" width="13.15625" style="7" customWidth="1"/>
    <col min="2308" max="2308" width="9" style="7" bestFit="1" customWidth="1"/>
    <col min="2309" max="2309" width="8" style="7" customWidth="1"/>
    <col min="2310" max="2311" width="9.15625" style="7" customWidth="1"/>
    <col min="2312" max="2555" width="8.68359375" style="7"/>
    <col min="2556" max="2556" width="5" style="7" bestFit="1" customWidth="1"/>
    <col min="2557" max="2557" width="7.83984375" style="7" customWidth="1"/>
    <col min="2558" max="2560" width="12" style="7" customWidth="1"/>
    <col min="2561" max="2562" width="8.68359375" style="7"/>
    <col min="2563" max="2563" width="13.15625" style="7" customWidth="1"/>
    <col min="2564" max="2564" width="9" style="7" bestFit="1" customWidth="1"/>
    <col min="2565" max="2565" width="8" style="7" customWidth="1"/>
    <col min="2566" max="2567" width="9.15625" style="7" customWidth="1"/>
    <col min="2568" max="2811" width="8.68359375" style="7"/>
    <col min="2812" max="2812" width="5" style="7" bestFit="1" customWidth="1"/>
    <col min="2813" max="2813" width="7.83984375" style="7" customWidth="1"/>
    <col min="2814" max="2816" width="12" style="7" customWidth="1"/>
    <col min="2817" max="2818" width="8.68359375" style="7"/>
    <col min="2819" max="2819" width="13.15625" style="7" customWidth="1"/>
    <col min="2820" max="2820" width="9" style="7" bestFit="1" customWidth="1"/>
    <col min="2821" max="2821" width="8" style="7" customWidth="1"/>
    <col min="2822" max="2823" width="9.15625" style="7" customWidth="1"/>
    <col min="2824" max="3067" width="8.68359375" style="7"/>
    <col min="3068" max="3068" width="5" style="7" bestFit="1" customWidth="1"/>
    <col min="3069" max="3069" width="7.83984375" style="7" customWidth="1"/>
    <col min="3070" max="3072" width="12" style="7" customWidth="1"/>
    <col min="3073" max="3074" width="8.68359375" style="7"/>
    <col min="3075" max="3075" width="13.15625" style="7" customWidth="1"/>
    <col min="3076" max="3076" width="9" style="7" bestFit="1" customWidth="1"/>
    <col min="3077" max="3077" width="8" style="7" customWidth="1"/>
    <col min="3078" max="3079" width="9.15625" style="7" customWidth="1"/>
    <col min="3080" max="3323" width="8.68359375" style="7"/>
    <col min="3324" max="3324" width="5" style="7" bestFit="1" customWidth="1"/>
    <col min="3325" max="3325" width="7.83984375" style="7" customWidth="1"/>
    <col min="3326" max="3328" width="12" style="7" customWidth="1"/>
    <col min="3329" max="3330" width="8.68359375" style="7"/>
    <col min="3331" max="3331" width="13.15625" style="7" customWidth="1"/>
    <col min="3332" max="3332" width="9" style="7" bestFit="1" customWidth="1"/>
    <col min="3333" max="3333" width="8" style="7" customWidth="1"/>
    <col min="3334" max="3335" width="9.15625" style="7" customWidth="1"/>
    <col min="3336" max="3579" width="8.68359375" style="7"/>
    <col min="3580" max="3580" width="5" style="7" bestFit="1" customWidth="1"/>
    <col min="3581" max="3581" width="7.83984375" style="7" customWidth="1"/>
    <col min="3582" max="3584" width="12" style="7" customWidth="1"/>
    <col min="3585" max="3586" width="8.68359375" style="7"/>
    <col min="3587" max="3587" width="13.15625" style="7" customWidth="1"/>
    <col min="3588" max="3588" width="9" style="7" bestFit="1" customWidth="1"/>
    <col min="3589" max="3589" width="8" style="7" customWidth="1"/>
    <col min="3590" max="3591" width="9.15625" style="7" customWidth="1"/>
    <col min="3592" max="3835" width="8.68359375" style="7"/>
    <col min="3836" max="3836" width="5" style="7" bestFit="1" customWidth="1"/>
    <col min="3837" max="3837" width="7.83984375" style="7" customWidth="1"/>
    <col min="3838" max="3840" width="12" style="7" customWidth="1"/>
    <col min="3841" max="3842" width="8.68359375" style="7"/>
    <col min="3843" max="3843" width="13.15625" style="7" customWidth="1"/>
    <col min="3844" max="3844" width="9" style="7" bestFit="1" customWidth="1"/>
    <col min="3845" max="3845" width="8" style="7" customWidth="1"/>
    <col min="3846" max="3847" width="9.15625" style="7" customWidth="1"/>
    <col min="3848" max="4091" width="8.68359375" style="7"/>
    <col min="4092" max="4092" width="5" style="7" bestFit="1" customWidth="1"/>
    <col min="4093" max="4093" width="7.83984375" style="7" customWidth="1"/>
    <col min="4094" max="4096" width="12" style="7" customWidth="1"/>
    <col min="4097" max="4098" width="8.68359375" style="7"/>
    <col min="4099" max="4099" width="13.15625" style="7" customWidth="1"/>
    <col min="4100" max="4100" width="9" style="7" bestFit="1" customWidth="1"/>
    <col min="4101" max="4101" width="8" style="7" customWidth="1"/>
    <col min="4102" max="4103" width="9.15625" style="7" customWidth="1"/>
    <col min="4104" max="4347" width="8.68359375" style="7"/>
    <col min="4348" max="4348" width="5" style="7" bestFit="1" customWidth="1"/>
    <col min="4349" max="4349" width="7.83984375" style="7" customWidth="1"/>
    <col min="4350" max="4352" width="12" style="7" customWidth="1"/>
    <col min="4353" max="4354" width="8.68359375" style="7"/>
    <col min="4355" max="4355" width="13.15625" style="7" customWidth="1"/>
    <col min="4356" max="4356" width="9" style="7" bestFit="1" customWidth="1"/>
    <col min="4357" max="4357" width="8" style="7" customWidth="1"/>
    <col min="4358" max="4359" width="9.15625" style="7" customWidth="1"/>
    <col min="4360" max="4603" width="8.68359375" style="7"/>
    <col min="4604" max="4604" width="5" style="7" bestFit="1" customWidth="1"/>
    <col min="4605" max="4605" width="7.83984375" style="7" customWidth="1"/>
    <col min="4606" max="4608" width="12" style="7" customWidth="1"/>
    <col min="4609" max="4610" width="8.68359375" style="7"/>
    <col min="4611" max="4611" width="13.15625" style="7" customWidth="1"/>
    <col min="4612" max="4612" width="9" style="7" bestFit="1" customWidth="1"/>
    <col min="4613" max="4613" width="8" style="7" customWidth="1"/>
    <col min="4614" max="4615" width="9.15625" style="7" customWidth="1"/>
    <col min="4616" max="4859" width="8.68359375" style="7"/>
    <col min="4860" max="4860" width="5" style="7" bestFit="1" customWidth="1"/>
    <col min="4861" max="4861" width="7.83984375" style="7" customWidth="1"/>
    <col min="4862" max="4864" width="12" style="7" customWidth="1"/>
    <col min="4865" max="4866" width="8.68359375" style="7"/>
    <col min="4867" max="4867" width="13.15625" style="7" customWidth="1"/>
    <col min="4868" max="4868" width="9" style="7" bestFit="1" customWidth="1"/>
    <col min="4869" max="4869" width="8" style="7" customWidth="1"/>
    <col min="4870" max="4871" width="9.15625" style="7" customWidth="1"/>
    <col min="4872" max="5115" width="8.68359375" style="7"/>
    <col min="5116" max="5116" width="5" style="7" bestFit="1" customWidth="1"/>
    <col min="5117" max="5117" width="7.83984375" style="7" customWidth="1"/>
    <col min="5118" max="5120" width="12" style="7" customWidth="1"/>
    <col min="5121" max="5122" width="8.68359375" style="7"/>
    <col min="5123" max="5123" width="13.15625" style="7" customWidth="1"/>
    <col min="5124" max="5124" width="9" style="7" bestFit="1" customWidth="1"/>
    <col min="5125" max="5125" width="8" style="7" customWidth="1"/>
    <col min="5126" max="5127" width="9.15625" style="7" customWidth="1"/>
    <col min="5128" max="5371" width="8.68359375" style="7"/>
    <col min="5372" max="5372" width="5" style="7" bestFit="1" customWidth="1"/>
    <col min="5373" max="5373" width="7.83984375" style="7" customWidth="1"/>
    <col min="5374" max="5376" width="12" style="7" customWidth="1"/>
    <col min="5377" max="5378" width="8.68359375" style="7"/>
    <col min="5379" max="5379" width="13.15625" style="7" customWidth="1"/>
    <col min="5380" max="5380" width="9" style="7" bestFit="1" customWidth="1"/>
    <col min="5381" max="5381" width="8" style="7" customWidth="1"/>
    <col min="5382" max="5383" width="9.15625" style="7" customWidth="1"/>
    <col min="5384" max="5627" width="8.68359375" style="7"/>
    <col min="5628" max="5628" width="5" style="7" bestFit="1" customWidth="1"/>
    <col min="5629" max="5629" width="7.83984375" style="7" customWidth="1"/>
    <col min="5630" max="5632" width="12" style="7" customWidth="1"/>
    <col min="5633" max="5634" width="8.68359375" style="7"/>
    <col min="5635" max="5635" width="13.15625" style="7" customWidth="1"/>
    <col min="5636" max="5636" width="9" style="7" bestFit="1" customWidth="1"/>
    <col min="5637" max="5637" width="8" style="7" customWidth="1"/>
    <col min="5638" max="5639" width="9.15625" style="7" customWidth="1"/>
    <col min="5640" max="5883" width="8.68359375" style="7"/>
    <col min="5884" max="5884" width="5" style="7" bestFit="1" customWidth="1"/>
    <col min="5885" max="5885" width="7.83984375" style="7" customWidth="1"/>
    <col min="5886" max="5888" width="12" style="7" customWidth="1"/>
    <col min="5889" max="5890" width="8.68359375" style="7"/>
    <col min="5891" max="5891" width="13.15625" style="7" customWidth="1"/>
    <col min="5892" max="5892" width="9" style="7" bestFit="1" customWidth="1"/>
    <col min="5893" max="5893" width="8" style="7" customWidth="1"/>
    <col min="5894" max="5895" width="9.15625" style="7" customWidth="1"/>
    <col min="5896" max="6139" width="8.68359375" style="7"/>
    <col min="6140" max="6140" width="5" style="7" bestFit="1" customWidth="1"/>
    <col min="6141" max="6141" width="7.83984375" style="7" customWidth="1"/>
    <col min="6142" max="6144" width="12" style="7" customWidth="1"/>
    <col min="6145" max="6146" width="8.68359375" style="7"/>
    <col min="6147" max="6147" width="13.15625" style="7" customWidth="1"/>
    <col min="6148" max="6148" width="9" style="7" bestFit="1" customWidth="1"/>
    <col min="6149" max="6149" width="8" style="7" customWidth="1"/>
    <col min="6150" max="6151" width="9.15625" style="7" customWidth="1"/>
    <col min="6152" max="6395" width="8.68359375" style="7"/>
    <col min="6396" max="6396" width="5" style="7" bestFit="1" customWidth="1"/>
    <col min="6397" max="6397" width="7.83984375" style="7" customWidth="1"/>
    <col min="6398" max="6400" width="12" style="7" customWidth="1"/>
    <col min="6401" max="6402" width="8.68359375" style="7"/>
    <col min="6403" max="6403" width="13.15625" style="7" customWidth="1"/>
    <col min="6404" max="6404" width="9" style="7" bestFit="1" customWidth="1"/>
    <col min="6405" max="6405" width="8" style="7" customWidth="1"/>
    <col min="6406" max="6407" width="9.15625" style="7" customWidth="1"/>
    <col min="6408" max="6651" width="8.68359375" style="7"/>
    <col min="6652" max="6652" width="5" style="7" bestFit="1" customWidth="1"/>
    <col min="6653" max="6653" width="7.83984375" style="7" customWidth="1"/>
    <col min="6654" max="6656" width="12" style="7" customWidth="1"/>
    <col min="6657" max="6658" width="8.68359375" style="7"/>
    <col min="6659" max="6659" width="13.15625" style="7" customWidth="1"/>
    <col min="6660" max="6660" width="9" style="7" bestFit="1" customWidth="1"/>
    <col min="6661" max="6661" width="8" style="7" customWidth="1"/>
    <col min="6662" max="6663" width="9.15625" style="7" customWidth="1"/>
    <col min="6664" max="6907" width="8.68359375" style="7"/>
    <col min="6908" max="6908" width="5" style="7" bestFit="1" customWidth="1"/>
    <col min="6909" max="6909" width="7.83984375" style="7" customWidth="1"/>
    <col min="6910" max="6912" width="12" style="7" customWidth="1"/>
    <col min="6913" max="6914" width="8.68359375" style="7"/>
    <col min="6915" max="6915" width="13.15625" style="7" customWidth="1"/>
    <col min="6916" max="6916" width="9" style="7" bestFit="1" customWidth="1"/>
    <col min="6917" max="6917" width="8" style="7" customWidth="1"/>
    <col min="6918" max="6919" width="9.15625" style="7" customWidth="1"/>
    <col min="6920" max="7163" width="8.68359375" style="7"/>
    <col min="7164" max="7164" width="5" style="7" bestFit="1" customWidth="1"/>
    <col min="7165" max="7165" width="7.83984375" style="7" customWidth="1"/>
    <col min="7166" max="7168" width="12" style="7" customWidth="1"/>
    <col min="7169" max="7170" width="8.68359375" style="7"/>
    <col min="7171" max="7171" width="13.15625" style="7" customWidth="1"/>
    <col min="7172" max="7172" width="9" style="7" bestFit="1" customWidth="1"/>
    <col min="7173" max="7173" width="8" style="7" customWidth="1"/>
    <col min="7174" max="7175" width="9.15625" style="7" customWidth="1"/>
    <col min="7176" max="7419" width="8.68359375" style="7"/>
    <col min="7420" max="7420" width="5" style="7" bestFit="1" customWidth="1"/>
    <col min="7421" max="7421" width="7.83984375" style="7" customWidth="1"/>
    <col min="7422" max="7424" width="12" style="7" customWidth="1"/>
    <col min="7425" max="7426" width="8.68359375" style="7"/>
    <col min="7427" max="7427" width="13.15625" style="7" customWidth="1"/>
    <col min="7428" max="7428" width="9" style="7" bestFit="1" customWidth="1"/>
    <col min="7429" max="7429" width="8" style="7" customWidth="1"/>
    <col min="7430" max="7431" width="9.15625" style="7" customWidth="1"/>
    <col min="7432" max="7675" width="8.68359375" style="7"/>
    <col min="7676" max="7676" width="5" style="7" bestFit="1" customWidth="1"/>
    <col min="7677" max="7677" width="7.83984375" style="7" customWidth="1"/>
    <col min="7678" max="7680" width="12" style="7" customWidth="1"/>
    <col min="7681" max="7682" width="8.68359375" style="7"/>
    <col min="7683" max="7683" width="13.15625" style="7" customWidth="1"/>
    <col min="7684" max="7684" width="9" style="7" bestFit="1" customWidth="1"/>
    <col min="7685" max="7685" width="8" style="7" customWidth="1"/>
    <col min="7686" max="7687" width="9.15625" style="7" customWidth="1"/>
    <col min="7688" max="7931" width="8.68359375" style="7"/>
    <col min="7932" max="7932" width="5" style="7" bestFit="1" customWidth="1"/>
    <col min="7933" max="7933" width="7.83984375" style="7" customWidth="1"/>
    <col min="7934" max="7936" width="12" style="7" customWidth="1"/>
    <col min="7937" max="7938" width="8.68359375" style="7"/>
    <col min="7939" max="7939" width="13.15625" style="7" customWidth="1"/>
    <col min="7940" max="7940" width="9" style="7" bestFit="1" customWidth="1"/>
    <col min="7941" max="7941" width="8" style="7" customWidth="1"/>
    <col min="7942" max="7943" width="9.15625" style="7" customWidth="1"/>
    <col min="7944" max="8187" width="8.68359375" style="7"/>
    <col min="8188" max="8188" width="5" style="7" bestFit="1" customWidth="1"/>
    <col min="8189" max="8189" width="7.83984375" style="7" customWidth="1"/>
    <col min="8190" max="8192" width="12" style="7" customWidth="1"/>
    <col min="8193" max="8194" width="8.68359375" style="7"/>
    <col min="8195" max="8195" width="13.15625" style="7" customWidth="1"/>
    <col min="8196" max="8196" width="9" style="7" bestFit="1" customWidth="1"/>
    <col min="8197" max="8197" width="8" style="7" customWidth="1"/>
    <col min="8198" max="8199" width="9.15625" style="7" customWidth="1"/>
    <col min="8200" max="8443" width="8.68359375" style="7"/>
    <col min="8444" max="8444" width="5" style="7" bestFit="1" customWidth="1"/>
    <col min="8445" max="8445" width="7.83984375" style="7" customWidth="1"/>
    <col min="8446" max="8448" width="12" style="7" customWidth="1"/>
    <col min="8449" max="8450" width="8.68359375" style="7"/>
    <col min="8451" max="8451" width="13.15625" style="7" customWidth="1"/>
    <col min="8452" max="8452" width="9" style="7" bestFit="1" customWidth="1"/>
    <col min="8453" max="8453" width="8" style="7" customWidth="1"/>
    <col min="8454" max="8455" width="9.15625" style="7" customWidth="1"/>
    <col min="8456" max="8699" width="8.68359375" style="7"/>
    <col min="8700" max="8700" width="5" style="7" bestFit="1" customWidth="1"/>
    <col min="8701" max="8701" width="7.83984375" style="7" customWidth="1"/>
    <col min="8702" max="8704" width="12" style="7" customWidth="1"/>
    <col min="8705" max="8706" width="8.68359375" style="7"/>
    <col min="8707" max="8707" width="13.15625" style="7" customWidth="1"/>
    <col min="8708" max="8708" width="9" style="7" bestFit="1" customWidth="1"/>
    <col min="8709" max="8709" width="8" style="7" customWidth="1"/>
    <col min="8710" max="8711" width="9.15625" style="7" customWidth="1"/>
    <col min="8712" max="8955" width="8.68359375" style="7"/>
    <col min="8956" max="8956" width="5" style="7" bestFit="1" customWidth="1"/>
    <col min="8957" max="8957" width="7.83984375" style="7" customWidth="1"/>
    <col min="8958" max="8960" width="12" style="7" customWidth="1"/>
    <col min="8961" max="8962" width="8.68359375" style="7"/>
    <col min="8963" max="8963" width="13.15625" style="7" customWidth="1"/>
    <col min="8964" max="8964" width="9" style="7" bestFit="1" customWidth="1"/>
    <col min="8965" max="8965" width="8" style="7" customWidth="1"/>
    <col min="8966" max="8967" width="9.15625" style="7" customWidth="1"/>
    <col min="8968" max="9211" width="8.68359375" style="7"/>
    <col min="9212" max="9212" width="5" style="7" bestFit="1" customWidth="1"/>
    <col min="9213" max="9213" width="7.83984375" style="7" customWidth="1"/>
    <col min="9214" max="9216" width="12" style="7" customWidth="1"/>
    <col min="9217" max="9218" width="8.68359375" style="7"/>
    <col min="9219" max="9219" width="13.15625" style="7" customWidth="1"/>
    <col min="9220" max="9220" width="9" style="7" bestFit="1" customWidth="1"/>
    <col min="9221" max="9221" width="8" style="7" customWidth="1"/>
    <col min="9222" max="9223" width="9.15625" style="7" customWidth="1"/>
    <col min="9224" max="9467" width="8.68359375" style="7"/>
    <col min="9468" max="9468" width="5" style="7" bestFit="1" customWidth="1"/>
    <col min="9469" max="9469" width="7.83984375" style="7" customWidth="1"/>
    <col min="9470" max="9472" width="12" style="7" customWidth="1"/>
    <col min="9473" max="9474" width="8.68359375" style="7"/>
    <col min="9475" max="9475" width="13.15625" style="7" customWidth="1"/>
    <col min="9476" max="9476" width="9" style="7" bestFit="1" customWidth="1"/>
    <col min="9477" max="9477" width="8" style="7" customWidth="1"/>
    <col min="9478" max="9479" width="9.15625" style="7" customWidth="1"/>
    <col min="9480" max="9723" width="8.68359375" style="7"/>
    <col min="9724" max="9724" width="5" style="7" bestFit="1" customWidth="1"/>
    <col min="9725" max="9725" width="7.83984375" style="7" customWidth="1"/>
    <col min="9726" max="9728" width="12" style="7" customWidth="1"/>
    <col min="9729" max="9730" width="8.68359375" style="7"/>
    <col min="9731" max="9731" width="13.15625" style="7" customWidth="1"/>
    <col min="9732" max="9732" width="9" style="7" bestFit="1" customWidth="1"/>
    <col min="9733" max="9733" width="8" style="7" customWidth="1"/>
    <col min="9734" max="9735" width="9.15625" style="7" customWidth="1"/>
    <col min="9736" max="9979" width="8.68359375" style="7"/>
    <col min="9980" max="9980" width="5" style="7" bestFit="1" customWidth="1"/>
    <col min="9981" max="9981" width="7.83984375" style="7" customWidth="1"/>
    <col min="9982" max="9984" width="12" style="7" customWidth="1"/>
    <col min="9985" max="9986" width="8.68359375" style="7"/>
    <col min="9987" max="9987" width="13.15625" style="7" customWidth="1"/>
    <col min="9988" max="9988" width="9" style="7" bestFit="1" customWidth="1"/>
    <col min="9989" max="9989" width="8" style="7" customWidth="1"/>
    <col min="9990" max="9991" width="9.15625" style="7" customWidth="1"/>
    <col min="9992" max="10235" width="8.68359375" style="7"/>
    <col min="10236" max="10236" width="5" style="7" bestFit="1" customWidth="1"/>
    <col min="10237" max="10237" width="7.83984375" style="7" customWidth="1"/>
    <col min="10238" max="10240" width="12" style="7" customWidth="1"/>
    <col min="10241" max="10242" width="8.68359375" style="7"/>
    <col min="10243" max="10243" width="13.15625" style="7" customWidth="1"/>
    <col min="10244" max="10244" width="9" style="7" bestFit="1" customWidth="1"/>
    <col min="10245" max="10245" width="8" style="7" customWidth="1"/>
    <col min="10246" max="10247" width="9.15625" style="7" customWidth="1"/>
    <col min="10248" max="10491" width="8.68359375" style="7"/>
    <col min="10492" max="10492" width="5" style="7" bestFit="1" customWidth="1"/>
    <col min="10493" max="10493" width="7.83984375" style="7" customWidth="1"/>
    <col min="10494" max="10496" width="12" style="7" customWidth="1"/>
    <col min="10497" max="10498" width="8.68359375" style="7"/>
    <col min="10499" max="10499" width="13.15625" style="7" customWidth="1"/>
    <col min="10500" max="10500" width="9" style="7" bestFit="1" customWidth="1"/>
    <col min="10501" max="10501" width="8" style="7" customWidth="1"/>
    <col min="10502" max="10503" width="9.15625" style="7" customWidth="1"/>
    <col min="10504" max="10747" width="8.68359375" style="7"/>
    <col min="10748" max="10748" width="5" style="7" bestFit="1" customWidth="1"/>
    <col min="10749" max="10749" width="7.83984375" style="7" customWidth="1"/>
    <col min="10750" max="10752" width="12" style="7" customWidth="1"/>
    <col min="10753" max="10754" width="8.68359375" style="7"/>
    <col min="10755" max="10755" width="13.15625" style="7" customWidth="1"/>
    <col min="10756" max="10756" width="9" style="7" bestFit="1" customWidth="1"/>
    <col min="10757" max="10757" width="8" style="7" customWidth="1"/>
    <col min="10758" max="10759" width="9.15625" style="7" customWidth="1"/>
    <col min="10760" max="11003" width="8.68359375" style="7"/>
    <col min="11004" max="11004" width="5" style="7" bestFit="1" customWidth="1"/>
    <col min="11005" max="11005" width="7.83984375" style="7" customWidth="1"/>
    <col min="11006" max="11008" width="12" style="7" customWidth="1"/>
    <col min="11009" max="11010" width="8.68359375" style="7"/>
    <col min="11011" max="11011" width="13.15625" style="7" customWidth="1"/>
    <col min="11012" max="11012" width="9" style="7" bestFit="1" customWidth="1"/>
    <col min="11013" max="11013" width="8" style="7" customWidth="1"/>
    <col min="11014" max="11015" width="9.15625" style="7" customWidth="1"/>
    <col min="11016" max="11259" width="8.68359375" style="7"/>
    <col min="11260" max="11260" width="5" style="7" bestFit="1" customWidth="1"/>
    <col min="11261" max="11261" width="7.83984375" style="7" customWidth="1"/>
    <col min="11262" max="11264" width="12" style="7" customWidth="1"/>
    <col min="11265" max="11266" width="8.68359375" style="7"/>
    <col min="11267" max="11267" width="13.15625" style="7" customWidth="1"/>
    <col min="11268" max="11268" width="9" style="7" bestFit="1" customWidth="1"/>
    <col min="11269" max="11269" width="8" style="7" customWidth="1"/>
    <col min="11270" max="11271" width="9.15625" style="7" customWidth="1"/>
    <col min="11272" max="11515" width="8.68359375" style="7"/>
    <col min="11516" max="11516" width="5" style="7" bestFit="1" customWidth="1"/>
    <col min="11517" max="11517" width="7.83984375" style="7" customWidth="1"/>
    <col min="11518" max="11520" width="12" style="7" customWidth="1"/>
    <col min="11521" max="11522" width="8.68359375" style="7"/>
    <col min="11523" max="11523" width="13.15625" style="7" customWidth="1"/>
    <col min="11524" max="11524" width="9" style="7" bestFit="1" customWidth="1"/>
    <col min="11525" max="11525" width="8" style="7" customWidth="1"/>
    <col min="11526" max="11527" width="9.15625" style="7" customWidth="1"/>
    <col min="11528" max="11771" width="8.68359375" style="7"/>
    <col min="11772" max="11772" width="5" style="7" bestFit="1" customWidth="1"/>
    <col min="11773" max="11773" width="7.83984375" style="7" customWidth="1"/>
    <col min="11774" max="11776" width="12" style="7" customWidth="1"/>
    <col min="11777" max="11778" width="8.68359375" style="7"/>
    <col min="11779" max="11779" width="13.15625" style="7" customWidth="1"/>
    <col min="11780" max="11780" width="9" style="7" bestFit="1" customWidth="1"/>
    <col min="11781" max="11781" width="8" style="7" customWidth="1"/>
    <col min="11782" max="11783" width="9.15625" style="7" customWidth="1"/>
    <col min="11784" max="12027" width="8.68359375" style="7"/>
    <col min="12028" max="12028" width="5" style="7" bestFit="1" customWidth="1"/>
    <col min="12029" max="12029" width="7.83984375" style="7" customWidth="1"/>
    <col min="12030" max="12032" width="12" style="7" customWidth="1"/>
    <col min="12033" max="12034" width="8.68359375" style="7"/>
    <col min="12035" max="12035" width="13.15625" style="7" customWidth="1"/>
    <col min="12036" max="12036" width="9" style="7" bestFit="1" customWidth="1"/>
    <col min="12037" max="12037" width="8" style="7" customWidth="1"/>
    <col min="12038" max="12039" width="9.15625" style="7" customWidth="1"/>
    <col min="12040" max="12283" width="8.68359375" style="7"/>
    <col min="12284" max="12284" width="5" style="7" bestFit="1" customWidth="1"/>
    <col min="12285" max="12285" width="7.83984375" style="7" customWidth="1"/>
    <col min="12286" max="12288" width="12" style="7" customWidth="1"/>
    <col min="12289" max="12290" width="8.68359375" style="7"/>
    <col min="12291" max="12291" width="13.15625" style="7" customWidth="1"/>
    <col min="12292" max="12292" width="9" style="7" bestFit="1" customWidth="1"/>
    <col min="12293" max="12293" width="8" style="7" customWidth="1"/>
    <col min="12294" max="12295" width="9.15625" style="7" customWidth="1"/>
    <col min="12296" max="12539" width="8.68359375" style="7"/>
    <col min="12540" max="12540" width="5" style="7" bestFit="1" customWidth="1"/>
    <col min="12541" max="12541" width="7.83984375" style="7" customWidth="1"/>
    <col min="12542" max="12544" width="12" style="7" customWidth="1"/>
    <col min="12545" max="12546" width="8.68359375" style="7"/>
    <col min="12547" max="12547" width="13.15625" style="7" customWidth="1"/>
    <col min="12548" max="12548" width="9" style="7" bestFit="1" customWidth="1"/>
    <col min="12549" max="12549" width="8" style="7" customWidth="1"/>
    <col min="12550" max="12551" width="9.15625" style="7" customWidth="1"/>
    <col min="12552" max="12795" width="8.68359375" style="7"/>
    <col min="12796" max="12796" width="5" style="7" bestFit="1" customWidth="1"/>
    <col min="12797" max="12797" width="7.83984375" style="7" customWidth="1"/>
    <col min="12798" max="12800" width="12" style="7" customWidth="1"/>
    <col min="12801" max="12802" width="8.68359375" style="7"/>
    <col min="12803" max="12803" width="13.15625" style="7" customWidth="1"/>
    <col min="12804" max="12804" width="9" style="7" bestFit="1" customWidth="1"/>
    <col min="12805" max="12805" width="8" style="7" customWidth="1"/>
    <col min="12806" max="12807" width="9.15625" style="7" customWidth="1"/>
    <col min="12808" max="13051" width="8.68359375" style="7"/>
    <col min="13052" max="13052" width="5" style="7" bestFit="1" customWidth="1"/>
    <col min="13053" max="13053" width="7.83984375" style="7" customWidth="1"/>
    <col min="13054" max="13056" width="12" style="7" customWidth="1"/>
    <col min="13057" max="13058" width="8.68359375" style="7"/>
    <col min="13059" max="13059" width="13.15625" style="7" customWidth="1"/>
    <col min="13060" max="13060" width="9" style="7" bestFit="1" customWidth="1"/>
    <col min="13061" max="13061" width="8" style="7" customWidth="1"/>
    <col min="13062" max="13063" width="9.15625" style="7" customWidth="1"/>
    <col min="13064" max="13307" width="8.68359375" style="7"/>
    <col min="13308" max="13308" width="5" style="7" bestFit="1" customWidth="1"/>
    <col min="13309" max="13309" width="7.83984375" style="7" customWidth="1"/>
    <col min="13310" max="13312" width="12" style="7" customWidth="1"/>
    <col min="13313" max="13314" width="8.68359375" style="7"/>
    <col min="13315" max="13315" width="13.15625" style="7" customWidth="1"/>
    <col min="13316" max="13316" width="9" style="7" bestFit="1" customWidth="1"/>
    <col min="13317" max="13317" width="8" style="7" customWidth="1"/>
    <col min="13318" max="13319" width="9.15625" style="7" customWidth="1"/>
    <col min="13320" max="13563" width="8.68359375" style="7"/>
    <col min="13564" max="13564" width="5" style="7" bestFit="1" customWidth="1"/>
    <col min="13565" max="13565" width="7.83984375" style="7" customWidth="1"/>
    <col min="13566" max="13568" width="12" style="7" customWidth="1"/>
    <col min="13569" max="13570" width="8.68359375" style="7"/>
    <col min="13571" max="13571" width="13.15625" style="7" customWidth="1"/>
    <col min="13572" max="13572" width="9" style="7" bestFit="1" customWidth="1"/>
    <col min="13573" max="13573" width="8" style="7" customWidth="1"/>
    <col min="13574" max="13575" width="9.15625" style="7" customWidth="1"/>
    <col min="13576" max="13819" width="8.68359375" style="7"/>
    <col min="13820" max="13820" width="5" style="7" bestFit="1" customWidth="1"/>
    <col min="13821" max="13821" width="7.83984375" style="7" customWidth="1"/>
    <col min="13822" max="13824" width="12" style="7" customWidth="1"/>
    <col min="13825" max="13826" width="8.68359375" style="7"/>
    <col min="13827" max="13827" width="13.15625" style="7" customWidth="1"/>
    <col min="13828" max="13828" width="9" style="7" bestFit="1" customWidth="1"/>
    <col min="13829" max="13829" width="8" style="7" customWidth="1"/>
    <col min="13830" max="13831" width="9.15625" style="7" customWidth="1"/>
    <col min="13832" max="14075" width="8.68359375" style="7"/>
    <col min="14076" max="14076" width="5" style="7" bestFit="1" customWidth="1"/>
    <col min="14077" max="14077" width="7.83984375" style="7" customWidth="1"/>
    <col min="14078" max="14080" width="12" style="7" customWidth="1"/>
    <col min="14081" max="14082" width="8.68359375" style="7"/>
    <col min="14083" max="14083" width="13.15625" style="7" customWidth="1"/>
    <col min="14084" max="14084" width="9" style="7" bestFit="1" customWidth="1"/>
    <col min="14085" max="14085" width="8" style="7" customWidth="1"/>
    <col min="14086" max="14087" width="9.15625" style="7" customWidth="1"/>
    <col min="14088" max="14331" width="8.68359375" style="7"/>
    <col min="14332" max="14332" width="5" style="7" bestFit="1" customWidth="1"/>
    <col min="14333" max="14333" width="7.83984375" style="7" customWidth="1"/>
    <col min="14334" max="14336" width="12" style="7" customWidth="1"/>
    <col min="14337" max="14338" width="8.68359375" style="7"/>
    <col min="14339" max="14339" width="13.15625" style="7" customWidth="1"/>
    <col min="14340" max="14340" width="9" style="7" bestFit="1" customWidth="1"/>
    <col min="14341" max="14341" width="8" style="7" customWidth="1"/>
    <col min="14342" max="14343" width="9.15625" style="7" customWidth="1"/>
    <col min="14344" max="14587" width="8.68359375" style="7"/>
    <col min="14588" max="14588" width="5" style="7" bestFit="1" customWidth="1"/>
    <col min="14589" max="14589" width="7.83984375" style="7" customWidth="1"/>
    <col min="14590" max="14592" width="12" style="7" customWidth="1"/>
    <col min="14593" max="14594" width="8.68359375" style="7"/>
    <col min="14595" max="14595" width="13.15625" style="7" customWidth="1"/>
    <col min="14596" max="14596" width="9" style="7" bestFit="1" customWidth="1"/>
    <col min="14597" max="14597" width="8" style="7" customWidth="1"/>
    <col min="14598" max="14599" width="9.15625" style="7" customWidth="1"/>
    <col min="14600" max="14843" width="8.68359375" style="7"/>
    <col min="14844" max="14844" width="5" style="7" bestFit="1" customWidth="1"/>
    <col min="14845" max="14845" width="7.83984375" style="7" customWidth="1"/>
    <col min="14846" max="14848" width="12" style="7" customWidth="1"/>
    <col min="14849" max="14850" width="8.68359375" style="7"/>
    <col min="14851" max="14851" width="13.15625" style="7" customWidth="1"/>
    <col min="14852" max="14852" width="9" style="7" bestFit="1" customWidth="1"/>
    <col min="14853" max="14853" width="8" style="7" customWidth="1"/>
    <col min="14854" max="14855" width="9.15625" style="7" customWidth="1"/>
    <col min="14856" max="15099" width="8.68359375" style="7"/>
    <col min="15100" max="15100" width="5" style="7" bestFit="1" customWidth="1"/>
    <col min="15101" max="15101" width="7.83984375" style="7" customWidth="1"/>
    <col min="15102" max="15104" width="12" style="7" customWidth="1"/>
    <col min="15105" max="15106" width="8.68359375" style="7"/>
    <col min="15107" max="15107" width="13.15625" style="7" customWidth="1"/>
    <col min="15108" max="15108" width="9" style="7" bestFit="1" customWidth="1"/>
    <col min="15109" max="15109" width="8" style="7" customWidth="1"/>
    <col min="15110" max="15111" width="9.15625" style="7" customWidth="1"/>
    <col min="15112" max="15355" width="8.68359375" style="7"/>
    <col min="15356" max="15356" width="5" style="7" bestFit="1" customWidth="1"/>
    <col min="15357" max="15357" width="7.83984375" style="7" customWidth="1"/>
    <col min="15358" max="15360" width="12" style="7" customWidth="1"/>
    <col min="15361" max="15362" width="8.68359375" style="7"/>
    <col min="15363" max="15363" width="13.15625" style="7" customWidth="1"/>
    <col min="15364" max="15364" width="9" style="7" bestFit="1" customWidth="1"/>
    <col min="15365" max="15365" width="8" style="7" customWidth="1"/>
    <col min="15366" max="15367" width="9.15625" style="7" customWidth="1"/>
    <col min="15368" max="15611" width="8.68359375" style="7"/>
    <col min="15612" max="15612" width="5" style="7" bestFit="1" customWidth="1"/>
    <col min="15613" max="15613" width="7.83984375" style="7" customWidth="1"/>
    <col min="15614" max="15616" width="12" style="7" customWidth="1"/>
    <col min="15617" max="15618" width="8.68359375" style="7"/>
    <col min="15619" max="15619" width="13.15625" style="7" customWidth="1"/>
    <col min="15620" max="15620" width="9" style="7" bestFit="1" customWidth="1"/>
    <col min="15621" max="15621" width="8" style="7" customWidth="1"/>
    <col min="15622" max="15623" width="9.15625" style="7" customWidth="1"/>
    <col min="15624" max="15867" width="8.68359375" style="7"/>
    <col min="15868" max="15868" width="5" style="7" bestFit="1" customWidth="1"/>
    <col min="15869" max="15869" width="7.83984375" style="7" customWidth="1"/>
    <col min="15870" max="15872" width="12" style="7" customWidth="1"/>
    <col min="15873" max="15874" width="8.68359375" style="7"/>
    <col min="15875" max="15875" width="13.15625" style="7" customWidth="1"/>
    <col min="15876" max="15876" width="9" style="7" bestFit="1" customWidth="1"/>
    <col min="15877" max="15877" width="8" style="7" customWidth="1"/>
    <col min="15878" max="15879" width="9.15625" style="7" customWidth="1"/>
    <col min="15880" max="16123" width="8.68359375" style="7"/>
    <col min="16124" max="16124" width="5" style="7" bestFit="1" customWidth="1"/>
    <col min="16125" max="16125" width="7.83984375" style="7" customWidth="1"/>
    <col min="16126" max="16128" width="12" style="7" customWidth="1"/>
    <col min="16129" max="16130" width="8.68359375" style="7"/>
    <col min="16131" max="16131" width="13.15625" style="7" customWidth="1"/>
    <col min="16132" max="16132" width="9" style="7" bestFit="1" customWidth="1"/>
    <col min="16133" max="16133" width="8" style="7" customWidth="1"/>
    <col min="16134" max="16135" width="9.15625" style="7" customWidth="1"/>
    <col min="16136" max="16384" width="8.68359375" style="7"/>
  </cols>
  <sheetData>
    <row r="1" spans="1:12" ht="28.5" customHeight="1" x14ac:dyDescent="0.55000000000000004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2" ht="10" customHeight="1" x14ac:dyDescent="0.55000000000000004">
      <c r="A2" s="8"/>
      <c r="B2" s="8"/>
      <c r="C2" s="8"/>
      <c r="D2" s="8"/>
      <c r="E2" s="8"/>
    </row>
    <row r="3" spans="1:12" ht="12" customHeight="1" x14ac:dyDescent="0.55000000000000004">
      <c r="B3" s="56" t="s">
        <v>1</v>
      </c>
      <c r="C3" s="56"/>
      <c r="D3" s="56"/>
      <c r="E3" s="56" t="s">
        <v>2</v>
      </c>
      <c r="F3" s="56"/>
      <c r="G3" s="56"/>
      <c r="H3" s="56" t="s">
        <v>3</v>
      </c>
      <c r="I3" s="56"/>
    </row>
    <row r="4" spans="1:12" ht="18.3" x14ac:dyDescent="0.55000000000000004">
      <c r="A4" s="8"/>
      <c r="B4" s="57"/>
      <c r="C4" s="57"/>
      <c r="D4" s="57"/>
      <c r="E4" s="57"/>
      <c r="F4" s="57"/>
      <c r="G4" s="57"/>
      <c r="H4" s="58"/>
      <c r="I4" s="59"/>
    </row>
    <row r="5" spans="1:12" ht="10" customHeight="1" x14ac:dyDescent="0.55000000000000004"/>
    <row r="6" spans="1:12" ht="30" customHeight="1" x14ac:dyDescent="0.55000000000000004">
      <c r="A6" s="60" t="s">
        <v>8</v>
      </c>
      <c r="B6" s="61" t="s">
        <v>9</v>
      </c>
      <c r="C6" s="62"/>
      <c r="D6" s="62"/>
      <c r="E6" s="62"/>
      <c r="F6" s="62"/>
      <c r="G6" s="63"/>
      <c r="H6" s="10" t="s">
        <v>10</v>
      </c>
      <c r="I6" s="10" t="s">
        <v>10</v>
      </c>
    </row>
    <row r="7" spans="1:12" ht="39" customHeight="1" x14ac:dyDescent="0.55000000000000004">
      <c r="A7" s="60"/>
      <c r="B7" s="64"/>
      <c r="C7" s="65"/>
      <c r="D7" s="65"/>
      <c r="E7" s="65"/>
      <c r="F7" s="65"/>
      <c r="G7" s="66"/>
      <c r="H7" s="11" t="s">
        <v>11</v>
      </c>
      <c r="I7" s="11" t="s">
        <v>4</v>
      </c>
      <c r="K7" s="7" t="s">
        <v>12</v>
      </c>
      <c r="L7" s="7" t="s">
        <v>13</v>
      </c>
    </row>
    <row r="8" spans="1:12" ht="64.5" customHeight="1" x14ac:dyDescent="0.55000000000000004">
      <c r="A8" s="12">
        <v>1</v>
      </c>
      <c r="B8" s="40" t="s">
        <v>28</v>
      </c>
      <c r="C8" s="41"/>
      <c r="D8" s="41"/>
      <c r="E8" s="41"/>
      <c r="F8" s="41"/>
      <c r="G8" s="42"/>
      <c r="H8" s="2"/>
      <c r="I8" s="29">
        <f>IF(H8&lt;9,0,IF((H8*J8)&gt;18,18,(H8*J8)))</f>
        <v>0</v>
      </c>
      <c r="J8" s="6">
        <v>1.5</v>
      </c>
      <c r="K8" s="7">
        <v>9</v>
      </c>
      <c r="L8" s="7">
        <v>12</v>
      </c>
    </row>
    <row r="9" spans="1:12" ht="54" customHeight="1" x14ac:dyDescent="0.55000000000000004">
      <c r="A9" s="12">
        <v>2</v>
      </c>
      <c r="B9" s="40" t="s">
        <v>26</v>
      </c>
      <c r="C9" s="41"/>
      <c r="D9" s="41"/>
      <c r="E9" s="41"/>
      <c r="F9" s="41"/>
      <c r="G9" s="42"/>
      <c r="H9" s="2"/>
      <c r="I9" s="29">
        <f>IF(I8=0,0,IF(H9&gt;L9,6,H9*J9))</f>
        <v>0</v>
      </c>
      <c r="J9" s="6">
        <v>1.5</v>
      </c>
      <c r="L9" s="7">
        <v>4</v>
      </c>
    </row>
    <row r="10" spans="1:12" ht="44.25" customHeight="1" x14ac:dyDescent="0.55000000000000004">
      <c r="A10" s="12">
        <v>3</v>
      </c>
      <c r="B10" s="40" t="s">
        <v>29</v>
      </c>
      <c r="C10" s="41"/>
      <c r="D10" s="41"/>
      <c r="E10" s="41"/>
      <c r="F10" s="41"/>
      <c r="G10" s="42"/>
      <c r="H10" s="2"/>
      <c r="I10" s="29">
        <f>IF($I$8=0,0,IF(H10&gt;L10,L10*J10,H10*J10))</f>
        <v>0</v>
      </c>
      <c r="J10" s="6">
        <v>0.25</v>
      </c>
      <c r="L10" s="7">
        <v>100</v>
      </c>
    </row>
    <row r="11" spans="1:12" ht="39" customHeight="1" x14ac:dyDescent="0.55000000000000004">
      <c r="A11" s="13">
        <v>4</v>
      </c>
      <c r="B11" s="43" t="s">
        <v>14</v>
      </c>
      <c r="C11" s="44"/>
      <c r="D11" s="44"/>
      <c r="E11" s="44"/>
      <c r="F11" s="44"/>
      <c r="G11" s="45"/>
      <c r="H11" s="3"/>
      <c r="I11" s="29">
        <f>IF($I$8=0,0,IF(H11&gt;L11,L11*J11,H11*J11))</f>
        <v>0</v>
      </c>
      <c r="J11" s="6">
        <v>1.5</v>
      </c>
      <c r="L11" s="7">
        <v>5</v>
      </c>
    </row>
    <row r="12" spans="1:12" ht="9.75" customHeight="1" x14ac:dyDescent="0.55000000000000004">
      <c r="A12" s="14"/>
      <c r="B12" s="37"/>
      <c r="C12" s="38"/>
      <c r="D12" s="38"/>
      <c r="E12" s="38"/>
      <c r="F12" s="38"/>
      <c r="G12" s="39"/>
      <c r="H12" s="15"/>
      <c r="I12" s="16"/>
    </row>
    <row r="13" spans="1:12" ht="45" customHeight="1" x14ac:dyDescent="0.55000000000000004">
      <c r="A13" s="12">
        <v>5</v>
      </c>
      <c r="B13" s="40" t="s">
        <v>15</v>
      </c>
      <c r="C13" s="41"/>
      <c r="D13" s="41"/>
      <c r="E13" s="41"/>
      <c r="F13" s="41"/>
      <c r="G13" s="42"/>
      <c r="H13" s="2"/>
      <c r="I13" s="29">
        <f>IF($I$8=0,0,IF(H13&gt;L13,L13*J13,H13*J13))</f>
        <v>0</v>
      </c>
      <c r="J13" s="6">
        <v>0.5</v>
      </c>
      <c r="L13" s="7">
        <v>20</v>
      </c>
    </row>
    <row r="14" spans="1:12" ht="52.5" customHeight="1" x14ac:dyDescent="0.55000000000000004">
      <c r="A14" s="13">
        <v>6</v>
      </c>
      <c r="B14" s="43" t="s">
        <v>27</v>
      </c>
      <c r="C14" s="44"/>
      <c r="D14" s="44"/>
      <c r="E14" s="44"/>
      <c r="F14" s="44"/>
      <c r="G14" s="45"/>
      <c r="H14" s="4"/>
      <c r="I14" s="29">
        <f>IF($I$8=0,0,IF(H14&gt;L14,L14*J14,H14*J14))</f>
        <v>0</v>
      </c>
      <c r="J14" s="6">
        <v>0.3</v>
      </c>
      <c r="L14" s="7">
        <v>30</v>
      </c>
    </row>
    <row r="15" spans="1:12" ht="12" customHeight="1" thickBot="1" x14ac:dyDescent="0.6">
      <c r="A15" s="14"/>
      <c r="B15" s="37"/>
      <c r="C15" s="38"/>
      <c r="D15" s="38"/>
      <c r="E15" s="38"/>
      <c r="F15" s="38"/>
      <c r="G15" s="39"/>
      <c r="H15" s="17"/>
      <c r="I15" s="18" t="str">
        <f>IF(H15&gt;0,#REF!,"")</f>
        <v/>
      </c>
    </row>
    <row r="16" spans="1:12" ht="16.2" thickTop="1" thickBot="1" x14ac:dyDescent="0.6">
      <c r="A16" s="46" t="s">
        <v>16</v>
      </c>
      <c r="B16" s="47"/>
      <c r="C16" s="47"/>
      <c r="D16" s="47"/>
      <c r="E16" s="47"/>
      <c r="F16" s="47"/>
      <c r="G16" s="48"/>
      <c r="H16" s="19"/>
      <c r="I16" s="30">
        <f>SUM(I8:I15)</f>
        <v>0</v>
      </c>
    </row>
    <row r="17" spans="1:12" ht="6.75" customHeight="1" thickTop="1" x14ac:dyDescent="0.55000000000000004">
      <c r="H17" s="20"/>
    </row>
    <row r="18" spans="1:12" ht="10" customHeight="1" x14ac:dyDescent="0.55000000000000004">
      <c r="H18" s="20"/>
    </row>
    <row r="19" spans="1:12" ht="37.5" customHeight="1" x14ac:dyDescent="0.55000000000000004">
      <c r="A19" s="21" t="s">
        <v>17</v>
      </c>
      <c r="B19" s="49" t="s">
        <v>24</v>
      </c>
      <c r="C19" s="50"/>
      <c r="D19" s="50"/>
      <c r="E19" s="50"/>
      <c r="F19" s="50"/>
      <c r="G19" s="50"/>
      <c r="H19" s="22" t="s">
        <v>18</v>
      </c>
      <c r="I19" s="23" t="s">
        <v>4</v>
      </c>
    </row>
    <row r="20" spans="1:12" ht="42.75" customHeight="1" x14ac:dyDescent="0.55000000000000004">
      <c r="A20" s="24" t="s">
        <v>19</v>
      </c>
      <c r="B20" s="51" t="s">
        <v>25</v>
      </c>
      <c r="C20" s="52"/>
      <c r="D20" s="52"/>
      <c r="E20" s="52"/>
      <c r="F20" s="52"/>
      <c r="G20" s="52"/>
      <c r="H20" s="5"/>
      <c r="I20" s="29">
        <f>IF($I$8=0,0,IF(H20&gt;L20,L20*J20,H20*J20))</f>
        <v>0</v>
      </c>
      <c r="J20" s="6">
        <v>1.5</v>
      </c>
      <c r="L20" s="7">
        <v>4</v>
      </c>
    </row>
    <row r="21" spans="1:12" ht="12" customHeight="1" thickBot="1" x14ac:dyDescent="0.6">
      <c r="A21" s="16"/>
      <c r="B21" s="53"/>
      <c r="C21" s="54"/>
      <c r="D21" s="54"/>
      <c r="E21" s="54"/>
      <c r="F21" s="54"/>
      <c r="G21" s="54"/>
      <c r="H21" s="25"/>
      <c r="I21" s="26" t="str">
        <f>IF(H21&gt;0,#REF!,"")</f>
        <v/>
      </c>
    </row>
    <row r="22" spans="1:12" ht="15.9" thickTop="1" x14ac:dyDescent="0.55000000000000004">
      <c r="A22" s="46" t="s">
        <v>20</v>
      </c>
      <c r="B22" s="47"/>
      <c r="C22" s="47"/>
      <c r="D22" s="47"/>
      <c r="E22" s="47"/>
      <c r="F22" s="47"/>
      <c r="G22" s="47"/>
      <c r="H22" s="27"/>
      <c r="I22" s="31">
        <f>IF(SUM(I20:I21)&lt;13,SUM(I20:I21),13.05)</f>
        <v>0</v>
      </c>
    </row>
    <row r="23" spans="1:12" ht="15.6" x14ac:dyDescent="0.55000000000000004">
      <c r="A23" s="47" t="s">
        <v>21</v>
      </c>
      <c r="B23" s="47"/>
      <c r="C23" s="47"/>
      <c r="D23" s="47"/>
      <c r="E23" s="47"/>
      <c r="F23" s="47"/>
      <c r="G23" s="47"/>
      <c r="H23" s="28"/>
      <c r="I23" s="32">
        <f>IF((I16+I22)&gt;70,70,I16+I22)</f>
        <v>0</v>
      </c>
    </row>
    <row r="24" spans="1:12" ht="27" customHeight="1" x14ac:dyDescent="0.55000000000000004">
      <c r="A24" s="41" t="s">
        <v>22</v>
      </c>
      <c r="B24" s="41"/>
      <c r="C24" s="41"/>
      <c r="D24" s="41"/>
      <c r="E24" s="41"/>
      <c r="F24" s="41"/>
      <c r="G24" s="41"/>
      <c r="H24" s="41"/>
      <c r="I24" s="41"/>
    </row>
    <row r="25" spans="1:12" ht="24" customHeight="1" x14ac:dyDescent="0.55000000000000004">
      <c r="A25" s="67" t="str">
        <f>IF(H8&lt;9,"[*** ATT.NE!!! &gt; Domanda non ammissibile: numero quadrimestri inferiori a 9 &lt; ***]",IF(H8&lt;9,"*** Fattore di valutazione (quadrimestri) superiore al massimo previsto, punteggio riproporzionato ***",""))</f>
        <v>[*** ATT.NE!!! &gt; Domanda non ammissibile: numero quadrimestri inferiori a 9 &lt; ***]</v>
      </c>
      <c r="B25" s="67"/>
      <c r="C25" s="67"/>
      <c r="D25" s="67"/>
      <c r="E25" s="67"/>
      <c r="F25" s="67"/>
      <c r="G25" s="67"/>
      <c r="H25" s="67"/>
      <c r="I25" s="67"/>
    </row>
    <row r="26" spans="1:12" ht="26.1" customHeight="1" x14ac:dyDescent="0.55000000000000004">
      <c r="A26" s="68" t="str">
        <f>IF((I16+I22)&gt;70,"[ATTENZIONE - TOTALE FATTORI DI VALUTAZIONE SUPERIORI AL MASSIMO PREVISTO - PUNTEGGIO RIPROPORZIONATO]"," ")</f>
        <v xml:space="preserve"> </v>
      </c>
      <c r="B26" s="68"/>
      <c r="C26" s="68"/>
      <c r="D26" s="68"/>
      <c r="E26" s="68"/>
      <c r="F26" s="68"/>
      <c r="G26" s="68"/>
      <c r="H26" s="68"/>
      <c r="I26" s="68"/>
    </row>
    <row r="27" spans="1:12" ht="25.5" customHeight="1" x14ac:dyDescent="0.55000000000000004">
      <c r="A27" s="33" t="s">
        <v>23</v>
      </c>
      <c r="B27" s="33"/>
      <c r="C27" s="33"/>
      <c r="D27" s="33"/>
      <c r="E27" s="33"/>
      <c r="F27" s="33"/>
      <c r="G27" s="33"/>
      <c r="H27" s="33"/>
      <c r="I27" s="33"/>
    </row>
    <row r="28" spans="1:12" ht="17.25" customHeight="1" x14ac:dyDescent="0.55000000000000004">
      <c r="A28" s="34" t="s">
        <v>5</v>
      </c>
      <c r="B28" s="34"/>
      <c r="C28" s="34"/>
      <c r="D28" s="34"/>
      <c r="E28" s="34"/>
      <c r="F28" s="34"/>
      <c r="G28" s="34"/>
      <c r="H28" s="34"/>
      <c r="I28" s="34"/>
    </row>
    <row r="29" spans="1:12" ht="7.5" customHeight="1" x14ac:dyDescent="0.55000000000000004"/>
    <row r="30" spans="1:12" x14ac:dyDescent="0.55000000000000004">
      <c r="B30" s="7" t="s">
        <v>6</v>
      </c>
      <c r="C30" s="1"/>
      <c r="G30" s="35" t="s">
        <v>7</v>
      </c>
      <c r="H30" s="35"/>
      <c r="I30" s="35"/>
    </row>
    <row r="31" spans="1:12" ht="9.75" customHeight="1" x14ac:dyDescent="0.55000000000000004">
      <c r="G31" s="36"/>
      <c r="H31" s="36"/>
      <c r="I31" s="36"/>
    </row>
  </sheetData>
  <sheetProtection password="817D" sheet="1" objects="1" scenarios="1" selectLockedCells="1"/>
  <mergeCells count="30">
    <mergeCell ref="B11:G11"/>
    <mergeCell ref="A1:I1"/>
    <mergeCell ref="B3:D3"/>
    <mergeCell ref="E3:G3"/>
    <mergeCell ref="H3:I3"/>
    <mergeCell ref="B4:D4"/>
    <mergeCell ref="E4:G4"/>
    <mergeCell ref="H4:I4"/>
    <mergeCell ref="A6:A7"/>
    <mergeCell ref="B6:G7"/>
    <mergeCell ref="B8:G8"/>
    <mergeCell ref="B9:G9"/>
    <mergeCell ref="B10:G10"/>
    <mergeCell ref="A25:I25"/>
    <mergeCell ref="B12:G12"/>
    <mergeCell ref="B13:G13"/>
    <mergeCell ref="B14:G14"/>
    <mergeCell ref="B15:G15"/>
    <mergeCell ref="A16:G16"/>
    <mergeCell ref="B19:G19"/>
    <mergeCell ref="B20:G20"/>
    <mergeCell ref="B21:G21"/>
    <mergeCell ref="A22:G22"/>
    <mergeCell ref="A23:G23"/>
    <mergeCell ref="A24:I24"/>
    <mergeCell ref="A26:I26"/>
    <mergeCell ref="A27:I27"/>
    <mergeCell ref="A28:I28"/>
    <mergeCell ref="G30:I30"/>
    <mergeCell ref="G31:I31"/>
  </mergeCells>
  <pageMargins left="0.47244094488188981" right="0.47244094488188981" top="0.86614173228346458" bottom="0.31496062992125984" header="0.31496062992125984" footer="0.23622047244094491"/>
  <pageSetup paperSize="9" scale="96" orientation="portrait" r:id="rId1"/>
  <headerFooter>
    <oddHeader>&amp;CASSOCIAZIONE GAL IL TERRITORIO DEI PARCHI
ALLEGATO C1 AVVISO PUBBLICO  SELEZIONE ESPERTO  "MIDDLE SENIOR" E  "SENIOR"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Test-C</vt:lpstr>
      <vt:lpstr>'Test-C'!Area_stampa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2024-05-28T14:37:13Z</dcterms:created>
  <dcterms:modified xsi:type="dcterms:W3CDTF">2024-05-28T14:51:16Z</dcterms:modified>
</cp:coreProperties>
</file>