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425"/>
  </bookViews>
  <sheets>
    <sheet name="Foglio1" sheetId="1" r:id="rId1"/>
  </sheets>
  <definedNames>
    <definedName name="_Hlk23327783" localSheetId="0">Foglio1!$D$7</definedName>
    <definedName name="_Hlk23329027" localSheetId="0">Foglio1!$B$11</definedName>
    <definedName name="_Hlk23329195" localSheetId="0">Foglio1!$D$11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1"/>
  <c r="G17"/>
  <c r="G12"/>
  <c r="G7"/>
  <c r="G5"/>
</calcChain>
</file>

<file path=xl/sharedStrings.xml><?xml version="1.0" encoding="utf-8"?>
<sst xmlns="http://schemas.openxmlformats.org/spreadsheetml/2006/main" count="60" uniqueCount="60">
  <si>
    <t>Progetti inseriti in "Filiere organizzate" per l’integrazione lungo la filiera.</t>
  </si>
  <si>
    <t>Progetti che prevedono interventi per la trasformazione/ commercializzazione di prodotti nel settore zootecnico.</t>
  </si>
  <si>
    <t>Progetti che prevedono interventi per la trasformazione/ commercializzazione di prodotti nel settore ortofrutticolo.</t>
  </si>
  <si>
    <t>4.2.1.O</t>
  </si>
  <si>
    <t>4.2.1.Qa</t>
  </si>
  <si>
    <t>4.2.1.Qb</t>
  </si>
  <si>
    <t>Operazione 4.2.1 - Investimenti nelle imprese agroalimentari (approccio singolo, di sistema e innovazione del PEI)</t>
  </si>
  <si>
    <t>TIPOLOGIA DI PRIORITA'
PSR</t>
  </si>
  <si>
    <t>PRINCIPIO</t>
  </si>
  <si>
    <t>CODICE
PSR</t>
  </si>
  <si>
    <t>CRITERI</t>
  </si>
  <si>
    <t>PUNTEGGIO X CRITERIO</t>
  </si>
  <si>
    <t>PUNTEGGIO MAX X GRUPPI DI CRITERI</t>
  </si>
  <si>
    <t>PUNTEGGIO MAX X TIPOLOGIA DI PRIORITA'</t>
  </si>
  <si>
    <t>APPROCCIO COLLETTIVO</t>
  </si>
  <si>
    <t>Progetti integrati e per quelli che si inseriscono all’interno di filiere organizzate.</t>
  </si>
  <si>
    <t>4.2.1. A</t>
  </si>
  <si>
    <t>4.2.1. B</t>
  </si>
  <si>
    <t>Progetti inseriti in "Filiere organizzate" per la valorizzazione di produzioni tipiche in zone montane.</t>
  </si>
  <si>
    <t>PRIORITA' AZIENDALI</t>
  </si>
  <si>
    <t xml:space="preserve">Garanzie oggettive di positiva ricaduta dei benefici dell’investimento sui produttori agricoli di base, tenendo conto di indicatori/ paramenti oggettivi e valutabili quali la certezza dei conferimenti/acquisti e il trasferimento del valore aggiunto e dimostrazione che il progetto comporti valutabili ed oggettivi vantaggi occupazionali </t>
  </si>
  <si>
    <t>4.2.1. C</t>
  </si>
  <si>
    <t>Contratti di fornitura/acquisto del prodotto nel medio periodo o certezza del conferimento. La priorità viene attribuita se, al momento della presentazione della domanda di sostegno, vengono presentati contratti di fornitura/ acquisto per almeno due anni a decorrere dalla realizzazione del progetto stipulati secondo le normative vigenti o nel caso in cui il conferimento sia effettuato dagli stessi soci.</t>
  </si>
  <si>
    <t>4.2.1. D</t>
  </si>
  <si>
    <t>Contratti di acquisto stipulati con OP riconosciute come definiti dall’art. 152 del Reg. (UE) n. 1308/2013.</t>
  </si>
  <si>
    <t>4.2.1. H</t>
  </si>
  <si>
    <t>Sicurezza sul lavoro. Il punteggio viene attribuito nel caso in cui sia dimostrato che l'operazione garantisca
standard di sicurezza che vadano oltre la normativa vigente.</t>
  </si>
  <si>
    <t>Certificazioni di processo/ prodotto o energetiche</t>
  </si>
  <si>
    <t>4.2.1. I</t>
  </si>
  <si>
    <t>Aziende che dispongono di certificazione di processo/prodotto o energetiche per la tracciabilità dei prodotti.</t>
  </si>
  <si>
    <t>Progetti dedicati al consolidamento e allo
sviluppo di produzioni di qualità</t>
  </si>
  <si>
    <t>4.2.1. L</t>
  </si>
  <si>
    <t>PRIORITA' SETTORIALI</t>
  </si>
  <si>
    <t>4.2.1. Ma</t>
  </si>
  <si>
    <t>4.2.1. Mb</t>
  </si>
  <si>
    <t>4.2.1. Mc</t>
  </si>
  <si>
    <t>Progetti che prevedono interventi per la trasformazione/ commercializzazione di prodotti nel settore vitivinicolo.</t>
  </si>
  <si>
    <t>4.2.1. Md</t>
  </si>
  <si>
    <t>Progetti che prevedono interventi per la trasformazione/ commercializzazione di prodotti nel settore olivicolo.</t>
  </si>
  <si>
    <t>4.2.1. N</t>
  </si>
  <si>
    <t>Priorità specifiche individuate a livello di ciascun settore/ comparto coerenti con le indicazioni dell’analisi SWOT.</t>
  </si>
  <si>
    <t>PRIORITA' RELATIVA AGLI OBIETTIVI TRASVERSALI DELLO SVILUPPO RURALE</t>
  </si>
  <si>
    <t>Maggiore impatto positivo sull'ambiente e sul
clima</t>
  </si>
  <si>
    <t>Acquisizione della prevalenza del prodotto agricolo da trasformare nel raggio di 70 Km di distanza. La priorità viene attribuita se la prevalenza del prodotto agricolo da trasformare proviene da contratti di conferimento stipulati con produttori di base il cui centro aziendale ricade a distanza di 70 Km dall'impianto di trasformazione (riduzione di CO2).</t>
  </si>
  <si>
    <t>4.2.1. P</t>
  </si>
  <si>
    <t>Interventi che prevedono ricadute positive sul clima e sull'ambiente. La priorità è attribuita in relazione alla tipologia dell'intervento finanziato che dovrà avere ricadute positive sull'ambiente tra i quali: riduzione dei consumi energetici, riduzione dei consumi di acqua, utilizzo di imballaggi biodegradibili.</t>
  </si>
  <si>
    <t>Innovazione di prodotto/processo/organizzativa:
investimenti in macchinari/attrezzature/impianti brevettati nei tre anni precedenti la pubblicazione del bando.</t>
  </si>
  <si>
    <t>Innovazione di prodotto/processo/organizzativa:
investimenti inclusi nell'elenco (catalogo) delle innovazioni elaborato sulla base delle Mis. 124 del PSR
2007/2013 o alla misura 16.2 del PSR
2014/2020.</t>
  </si>
  <si>
    <t>FILIERA LOCALE</t>
  </si>
  <si>
    <t xml:space="preserve">Filiere locali coinvolte </t>
  </si>
  <si>
    <t>TOTALE PUNTEGGIO</t>
  </si>
  <si>
    <t>4.2.1.Ra</t>
  </si>
  <si>
    <t>4.2.1.Rb</t>
  </si>
  <si>
    <t>4.2.1.Rc</t>
  </si>
  <si>
    <t>Progetti che prevedono interventi perla trasformazione/commercializzazione di olive da tavola “Oliva di Gaeta D.O.P.”</t>
  </si>
  <si>
    <t>Progetti che prevedono interventi perla trasformazione/ commercializzazione di olio extravergine “Colline Pontine D.O.P”</t>
  </si>
  <si>
    <t>Progetti che prevedono interventi per la trasformazione/commercializzazione di produzioni zootecniche originale in maggioranza nell'ambito di allevamenti bradi e semibradi “Vitellone bianco dell’ Appennino Centrale I.G.P.”</t>
  </si>
  <si>
    <t>Progetti dedicati al consolidamento e allo sviluppo di produzioni di qualità. La priorità è attribuita nel caso in cui la prevalenza, in termini quantitativi, del prodotto agricolo di base conferito sia ottenuta nell'ambito di un Sistema di Qualità Riconosciuta.</t>
  </si>
  <si>
    <t xml:space="preserve">Progetti relativi ai seguenti comparti produttivi (**): zootecnico, ortofrutticolo, vitivinicolo e olivicolo. Nell’ambito di ciascun comparto produttivo regionale, saranno attribuite priorità specifiche in coerenza con le indicazioni programmatiche riportate nell’analisi SWOT e nella strategia.
</t>
  </si>
  <si>
    <t>Introduzioni di oggettive innovazioni tecnologiche</t>
  </si>
</sst>
</file>

<file path=xl/styles.xml><?xml version="1.0" encoding="utf-8"?>
<styleSheet xmlns="http://schemas.openxmlformats.org/spreadsheetml/2006/main">
  <fonts count="6">
    <font>
      <sz val="11"/>
      <color theme="1"/>
      <name val="Calibri"/>
      <family val="2"/>
      <scheme val="minor"/>
    </font>
    <font>
      <sz val="8"/>
      <color theme="1"/>
      <name val="Arial"/>
      <family val="2"/>
    </font>
    <font>
      <sz val="10"/>
      <color theme="1"/>
      <name val="Arial"/>
      <family val="2"/>
    </font>
    <font>
      <sz val="8"/>
      <name val="Arial"/>
      <family val="2"/>
    </font>
    <font>
      <b/>
      <sz val="8"/>
      <name val="Arial"/>
      <family val="2"/>
    </font>
    <font>
      <b/>
      <sz val="8"/>
      <color theme="1"/>
      <name val="Arial"/>
      <family val="2"/>
    </font>
  </fonts>
  <fills count="4">
    <fill>
      <patternFill patternType="none"/>
    </fill>
    <fill>
      <patternFill patternType="gray125"/>
    </fill>
    <fill>
      <patternFill patternType="solid">
        <fgColor rgb="FFFEFE0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justify" vertical="center" wrapText="1"/>
    </xf>
    <xf numFmtId="0" fontId="1" fillId="0" borderId="7" xfId="0" applyFont="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3" borderId="2" xfId="0" applyFont="1" applyFill="1" applyBorder="1" applyAlignment="1">
      <alignment horizontal="center" vertical="center" textRotation="90" wrapText="1"/>
    </xf>
    <xf numFmtId="0" fontId="4" fillId="3" borderId="4" xfId="0" applyFont="1" applyFill="1" applyBorder="1" applyAlignment="1">
      <alignment horizontal="center" vertical="center" textRotation="90" wrapText="1"/>
    </xf>
    <xf numFmtId="0" fontId="4" fillId="3" borderId="3" xfId="0" applyFont="1" applyFill="1" applyBorder="1" applyAlignment="1">
      <alignment horizontal="center" vertical="center" textRotation="90"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3" borderId="1" xfId="0" applyFont="1" applyFill="1" applyBorder="1" applyAlignment="1">
      <alignment horizontal="center" vertical="center" textRotation="90"/>
    </xf>
    <xf numFmtId="0" fontId="3" fillId="0" borderId="4" xfId="0" applyFont="1" applyBorder="1" applyAlignment="1">
      <alignment horizontal="justify" vertical="center" wrapText="1"/>
    </xf>
    <xf numFmtId="0" fontId="4" fillId="3" borderId="1" xfId="0" applyFont="1" applyFill="1" applyBorder="1" applyAlignment="1">
      <alignment horizontal="center" vertical="center" textRotation="90" wrapText="1"/>
    </xf>
    <xf numFmtId="0" fontId="3" fillId="0" borderId="4" xfId="0" applyFont="1" applyBorder="1" applyAlignment="1">
      <alignment horizontal="center" vertical="center"/>
    </xf>
    <xf numFmtId="0" fontId="4" fillId="3" borderId="3" xfId="0" applyFont="1" applyFill="1" applyBorder="1" applyAlignment="1">
      <alignment horizontal="center" vertical="center" textRotation="9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1" fillId="0" borderId="5"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
  <sheetViews>
    <sheetView tabSelected="1" view="pageBreakPreview" topLeftCell="A10" zoomScaleSheetLayoutView="100" workbookViewId="0">
      <selection sqref="A1:XFD1"/>
    </sheetView>
  </sheetViews>
  <sheetFormatPr defaultColWidth="8.85546875" defaultRowHeight="12.75"/>
  <cols>
    <col min="1" max="1" width="9.85546875" style="1" customWidth="1"/>
    <col min="2" max="2" width="22.42578125" style="8" customWidth="1"/>
    <col min="3" max="3" width="7.5703125" style="41" bestFit="1" customWidth="1"/>
    <col min="4" max="4" width="28" style="41" customWidth="1"/>
    <col min="5" max="5" width="8" style="1" customWidth="1"/>
    <col min="6" max="6" width="9.140625" style="1" customWidth="1"/>
    <col min="7" max="7" width="10.7109375" style="1" customWidth="1"/>
    <col min="8" max="16384" width="8.85546875" style="1"/>
  </cols>
  <sheetData>
    <row r="1" spans="1:7">
      <c r="A1" s="2"/>
      <c r="B1" s="3"/>
      <c r="C1" s="39"/>
      <c r="D1" s="39"/>
      <c r="E1" s="2"/>
      <c r="F1" s="2"/>
      <c r="G1" s="2"/>
    </row>
    <row r="2" spans="1:7" ht="23.25" customHeight="1">
      <c r="A2" s="34" t="s">
        <v>6</v>
      </c>
      <c r="B2" s="35"/>
      <c r="C2" s="35"/>
      <c r="D2" s="35"/>
      <c r="E2" s="35"/>
      <c r="F2" s="35"/>
      <c r="G2" s="36"/>
    </row>
    <row r="3" spans="1:7" ht="28.5" customHeight="1">
      <c r="A3" s="37" t="s">
        <v>7</v>
      </c>
      <c r="B3" s="38" t="s">
        <v>8</v>
      </c>
      <c r="C3" s="37" t="s">
        <v>9</v>
      </c>
      <c r="D3" s="38" t="s">
        <v>10</v>
      </c>
      <c r="E3" s="37" t="s">
        <v>11</v>
      </c>
      <c r="F3" s="37" t="s">
        <v>12</v>
      </c>
      <c r="G3" s="37" t="s">
        <v>13</v>
      </c>
    </row>
    <row r="4" spans="1:7" ht="41.25" customHeight="1">
      <c r="A4" s="37"/>
      <c r="B4" s="38"/>
      <c r="C4" s="37"/>
      <c r="D4" s="38"/>
      <c r="E4" s="37"/>
      <c r="F4" s="37"/>
      <c r="G4" s="37"/>
    </row>
    <row r="5" spans="1:7" ht="27.75" customHeight="1">
      <c r="A5" s="21" t="s">
        <v>14</v>
      </c>
      <c r="B5" s="24" t="s">
        <v>15</v>
      </c>
      <c r="C5" s="5" t="s">
        <v>16</v>
      </c>
      <c r="D5" s="6" t="s">
        <v>0</v>
      </c>
      <c r="E5" s="5"/>
      <c r="F5" s="5"/>
      <c r="G5" s="26">
        <f>+F5+F6</f>
        <v>0</v>
      </c>
    </row>
    <row r="6" spans="1:7" ht="39" customHeight="1">
      <c r="A6" s="33"/>
      <c r="B6" s="25"/>
      <c r="C6" s="5" t="s">
        <v>17</v>
      </c>
      <c r="D6" s="6" t="s">
        <v>18</v>
      </c>
      <c r="E6" s="5"/>
      <c r="F6" s="5"/>
      <c r="G6" s="26"/>
    </row>
    <row r="7" spans="1:7" ht="138" customHeight="1">
      <c r="A7" s="29" t="s">
        <v>19</v>
      </c>
      <c r="B7" s="24" t="s">
        <v>20</v>
      </c>
      <c r="C7" s="5" t="s">
        <v>21</v>
      </c>
      <c r="D7" s="6" t="s">
        <v>22</v>
      </c>
      <c r="E7" s="5"/>
      <c r="F7" s="5"/>
      <c r="G7" s="26">
        <f>+F7+F8+F9+F10+F11</f>
        <v>0</v>
      </c>
    </row>
    <row r="8" spans="1:7" ht="38.25" customHeight="1">
      <c r="A8" s="29"/>
      <c r="B8" s="30"/>
      <c r="C8" s="5" t="s">
        <v>23</v>
      </c>
      <c r="D8" s="6" t="s">
        <v>24</v>
      </c>
      <c r="E8" s="5"/>
      <c r="F8" s="5"/>
      <c r="G8" s="26"/>
    </row>
    <row r="9" spans="1:7" ht="67.5">
      <c r="A9" s="29"/>
      <c r="B9" s="25"/>
      <c r="C9" s="5" t="s">
        <v>25</v>
      </c>
      <c r="D9" s="6" t="s">
        <v>26</v>
      </c>
      <c r="E9" s="5"/>
      <c r="F9" s="5"/>
      <c r="G9" s="26"/>
    </row>
    <row r="10" spans="1:7" ht="48.75" customHeight="1">
      <c r="A10" s="29"/>
      <c r="B10" s="4" t="s">
        <v>27</v>
      </c>
      <c r="C10" s="5" t="s">
        <v>28</v>
      </c>
      <c r="D10" s="6" t="s">
        <v>29</v>
      </c>
      <c r="E10" s="5"/>
      <c r="F10" s="5"/>
      <c r="G10" s="26"/>
    </row>
    <row r="11" spans="1:7" ht="84.75" customHeight="1">
      <c r="A11" s="29"/>
      <c r="B11" s="4" t="s">
        <v>30</v>
      </c>
      <c r="C11" s="5" t="s">
        <v>31</v>
      </c>
      <c r="D11" s="6" t="s">
        <v>57</v>
      </c>
      <c r="E11" s="5"/>
      <c r="F11" s="5"/>
      <c r="G11" s="26"/>
    </row>
    <row r="12" spans="1:7" ht="45">
      <c r="A12" s="31" t="s">
        <v>32</v>
      </c>
      <c r="B12" s="24" t="s">
        <v>58</v>
      </c>
      <c r="C12" s="5" t="s">
        <v>33</v>
      </c>
      <c r="D12" s="6" t="s">
        <v>1</v>
      </c>
      <c r="E12" s="5"/>
      <c r="F12" s="27"/>
      <c r="G12" s="26">
        <f>+F12+F16</f>
        <v>0</v>
      </c>
    </row>
    <row r="13" spans="1:7" ht="45">
      <c r="A13" s="29"/>
      <c r="B13" s="30"/>
      <c r="C13" s="5" t="s">
        <v>34</v>
      </c>
      <c r="D13" s="6" t="s">
        <v>2</v>
      </c>
      <c r="E13" s="5"/>
      <c r="F13" s="32"/>
      <c r="G13" s="26"/>
    </row>
    <row r="14" spans="1:7" ht="45">
      <c r="A14" s="29"/>
      <c r="B14" s="30"/>
      <c r="C14" s="5" t="s">
        <v>35</v>
      </c>
      <c r="D14" s="6" t="s">
        <v>36</v>
      </c>
      <c r="E14" s="5"/>
      <c r="F14" s="32"/>
      <c r="G14" s="26"/>
    </row>
    <row r="15" spans="1:7" ht="45">
      <c r="A15" s="29"/>
      <c r="B15" s="30"/>
      <c r="C15" s="5" t="s">
        <v>37</v>
      </c>
      <c r="D15" s="6" t="s">
        <v>38</v>
      </c>
      <c r="E15" s="5"/>
      <c r="F15" s="28"/>
      <c r="G15" s="26"/>
    </row>
    <row r="16" spans="1:7" ht="42" customHeight="1">
      <c r="A16" s="29"/>
      <c r="B16" s="25"/>
      <c r="C16" s="5" t="s">
        <v>39</v>
      </c>
      <c r="D16" s="6" t="s">
        <v>40</v>
      </c>
      <c r="E16" s="5"/>
      <c r="F16" s="5"/>
      <c r="G16" s="26"/>
    </row>
    <row r="17" spans="1:7" ht="117.75" customHeight="1">
      <c r="A17" s="21" t="s">
        <v>41</v>
      </c>
      <c r="B17" s="24" t="s">
        <v>42</v>
      </c>
      <c r="C17" s="5" t="s">
        <v>3</v>
      </c>
      <c r="D17" s="6" t="s">
        <v>43</v>
      </c>
      <c r="E17" s="5"/>
      <c r="F17" s="5"/>
      <c r="G17" s="26">
        <f>+F17+F18+F19</f>
        <v>0</v>
      </c>
    </row>
    <row r="18" spans="1:7" ht="106.5" customHeight="1">
      <c r="A18" s="22"/>
      <c r="B18" s="25"/>
      <c r="C18" s="5" t="s">
        <v>44</v>
      </c>
      <c r="D18" s="6" t="s">
        <v>45</v>
      </c>
      <c r="E18" s="5"/>
      <c r="F18" s="5"/>
      <c r="G18" s="26"/>
    </row>
    <row r="19" spans="1:7" ht="73.5" customHeight="1">
      <c r="A19" s="22"/>
      <c r="B19" s="24" t="s">
        <v>59</v>
      </c>
      <c r="C19" s="5" t="s">
        <v>4</v>
      </c>
      <c r="D19" s="6" t="s">
        <v>46</v>
      </c>
      <c r="E19" s="5"/>
      <c r="F19" s="27"/>
      <c r="G19" s="26"/>
    </row>
    <row r="20" spans="1:7" ht="83.25" customHeight="1">
      <c r="A20" s="23"/>
      <c r="B20" s="25"/>
      <c r="C20" s="5" t="s">
        <v>5</v>
      </c>
      <c r="D20" s="42" t="s">
        <v>47</v>
      </c>
      <c r="E20" s="5"/>
      <c r="F20" s="28"/>
      <c r="G20" s="26"/>
    </row>
    <row r="21" spans="1:7" ht="49.5" customHeight="1">
      <c r="A21" s="10" t="s">
        <v>48</v>
      </c>
      <c r="B21" s="12" t="s">
        <v>49</v>
      </c>
      <c r="C21" s="40" t="s">
        <v>51</v>
      </c>
      <c r="D21" s="43" t="s">
        <v>54</v>
      </c>
      <c r="E21" s="9"/>
      <c r="F21" s="15"/>
      <c r="G21" s="17">
        <f>+F21</f>
        <v>0</v>
      </c>
    </row>
    <row r="22" spans="1:7" ht="45">
      <c r="A22" s="11"/>
      <c r="B22" s="13"/>
      <c r="C22" s="40" t="s">
        <v>52</v>
      </c>
      <c r="D22" s="43" t="s">
        <v>55</v>
      </c>
      <c r="E22" s="9"/>
      <c r="F22" s="16"/>
      <c r="G22" s="18"/>
    </row>
    <row r="23" spans="1:7" ht="78.75">
      <c r="A23" s="11"/>
      <c r="B23" s="14"/>
      <c r="C23" s="40" t="s">
        <v>53</v>
      </c>
      <c r="D23" s="43" t="s">
        <v>56</v>
      </c>
      <c r="E23" s="9"/>
      <c r="F23" s="16"/>
      <c r="G23" s="18"/>
    </row>
    <row r="24" spans="1:7" ht="19.5" customHeight="1">
      <c r="A24" s="19" t="s">
        <v>50</v>
      </c>
      <c r="B24" s="19"/>
      <c r="C24" s="19"/>
      <c r="D24" s="20"/>
      <c r="E24" s="6"/>
      <c r="F24" s="7">
        <v>100</v>
      </c>
      <c r="G24" s="7">
        <v>100</v>
      </c>
    </row>
  </sheetData>
  <mergeCells count="28">
    <mergeCell ref="A5:A6"/>
    <mergeCell ref="B5:B6"/>
    <mergeCell ref="A2:G2"/>
    <mergeCell ref="A3:A4"/>
    <mergeCell ref="B3:B4"/>
    <mergeCell ref="C3:C4"/>
    <mergeCell ref="D3:D4"/>
    <mergeCell ref="E3:E4"/>
    <mergeCell ref="F3:F4"/>
    <mergeCell ref="G3:G4"/>
    <mergeCell ref="G5:G6"/>
    <mergeCell ref="A7:A11"/>
    <mergeCell ref="B7:B9"/>
    <mergeCell ref="G7:G11"/>
    <mergeCell ref="A12:A16"/>
    <mergeCell ref="B12:B16"/>
    <mergeCell ref="F12:F15"/>
    <mergeCell ref="G12:G16"/>
    <mergeCell ref="A17:A20"/>
    <mergeCell ref="B17:B18"/>
    <mergeCell ref="G17:G20"/>
    <mergeCell ref="B19:B20"/>
    <mergeCell ref="F19:F20"/>
    <mergeCell ref="A21:A23"/>
    <mergeCell ref="B21:B23"/>
    <mergeCell ref="F21:F23"/>
    <mergeCell ref="G21:G23"/>
    <mergeCell ref="A24:D24"/>
  </mergeCells>
  <pageMargins left="0.35433070866141736" right="0.27559055118110237" top="0.71" bottom="0.55118110236220474" header="0.31496062992125984" footer="0.31496062992125984"/>
  <pageSetup paperSize="9" orientation="portrait"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Foglio1</vt:lpstr>
      <vt:lpstr>Foglio1!_Hlk23327783</vt:lpstr>
      <vt:lpstr>Foglio1!_Hlk23329027</vt:lpstr>
      <vt:lpstr>Foglio1!_Hlk23329195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User</cp:lastModifiedBy>
  <cp:lastPrinted>2020-04-17T08:17:06Z</cp:lastPrinted>
  <dcterms:created xsi:type="dcterms:W3CDTF">2020-01-29T16:09:40Z</dcterms:created>
  <dcterms:modified xsi:type="dcterms:W3CDTF">2020-04-17T08:17:33Z</dcterms:modified>
</cp:coreProperties>
</file>